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事業推進室\Desktop\"/>
    </mc:Choice>
  </mc:AlternateContent>
  <xr:revisionPtr revIDLastSave="0" documentId="13_ncr:1_{DC3928AD-BA32-4B1B-99C8-AA18EBD8AC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案内" sheetId="8" r:id="rId1"/>
    <sheet name="予約申込書" sheetId="11" r:id="rId2"/>
    <sheet name="健診キット送付先一覧（個人宛）" sheetId="10" r:id="rId3"/>
  </sheets>
  <definedNames>
    <definedName name="_xlnm.Print_Area" localSheetId="0">入力案内!$A$1:$S$26</definedName>
    <definedName name="_xlnm.Print_Area" localSheetId="1">予約申込書!$A$1:$V$35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1" l="1"/>
  <c r="E23" i="11"/>
  <c r="E19" i="11"/>
  <c r="E15" i="11"/>
  <c r="Y27" i="11"/>
  <c r="Y23" i="11"/>
  <c r="Y19" i="11"/>
  <c r="Y15" i="11"/>
  <c r="Y11" i="11"/>
  <c r="E11" i="11" s="1"/>
  <c r="Y10" i="11"/>
  <c r="P6" i="11"/>
  <c r="S5" i="11"/>
  <c r="V21" i="8" l="1"/>
  <c r="E21" i="8"/>
  <c r="V19" i="8"/>
  <c r="E19" i="8"/>
  <c r="V17" i="8"/>
  <c r="E17" i="8"/>
  <c r="V15" i="8"/>
  <c r="E15" i="8"/>
  <c r="V13" i="8"/>
  <c r="E13" i="8"/>
  <c r="V11" i="8"/>
  <c r="V10" i="8"/>
  <c r="E11" i="8" s="1"/>
  <c r="M6" i="8"/>
  <c r="P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khp.scjimu</author>
    <author>郡山病院_事務3</author>
  </authors>
  <commentList>
    <comment ref="F1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西暦/月/日で入力してください。
入力例：2021/07/01</t>
        </r>
      </text>
    </comment>
    <comment ref="M3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健診キットのない場合もございます。
郵送先が受診者様宛の場合は、
別シート「健診キット送付先一覧（個人宛）」にて
お知らせください。</t>
        </r>
      </text>
    </comment>
    <comment ref="O5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 xml:space="preserve">窓口支払いが無い場合は「１」
お支払いのある場合は「２」を入力してください。
※「無」の場合は下記へ請求書送付住所をご記入ください。
</t>
        </r>
      </text>
    </comment>
    <comment ref="F7" authorId="1" shapeId="0" xr:uid="{15C8386B-E45B-4FC6-9F43-A0E97F94924B}">
      <text>
        <r>
          <rPr>
            <sz val="11"/>
            <color indexed="81"/>
            <rFont val="MS P ゴシック"/>
            <family val="3"/>
            <charset val="128"/>
          </rPr>
          <t>院内：当院へ来院し、健康診断を受診
巡回バス：会社様へお伺いし、健康診断を受診
（巡回バスは</t>
        </r>
        <r>
          <rPr>
            <u/>
            <sz val="11"/>
            <color indexed="81"/>
            <rFont val="MS P ゴシック"/>
            <family val="3"/>
            <charset val="128"/>
          </rPr>
          <t>当院でのご契約がある企業様のみとさせていただきます。</t>
        </r>
        <r>
          <rPr>
            <sz val="11"/>
            <color indexed="81"/>
            <rFont val="MS P ゴシック"/>
            <family val="3"/>
            <charset val="128"/>
          </rPr>
          <t>新規での巡回バスご希望の企業様はお問い合わせください。）</t>
        </r>
      </text>
    </comment>
    <comment ref="H7" authorId="1" shapeId="0" xr:uid="{DE7E05FE-D9C2-48B8-8884-8A6CB6E7CC52}">
      <text>
        <r>
          <rPr>
            <sz val="11"/>
            <color indexed="81"/>
            <rFont val="MS P ゴシック"/>
            <family val="3"/>
            <charset val="128"/>
          </rPr>
          <t>健康診断の受診箇所（院内もしくは巡回バス）を選択ください。</t>
        </r>
      </text>
    </comment>
    <comment ref="C8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保険証の「保険者名称」部分を記入ください。
（保険証見本の下部点線枠部分）</t>
        </r>
      </text>
    </comment>
    <comment ref="D9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西暦/月/日で入力してください。
入力例：1977/04/01</t>
        </r>
      </text>
    </comment>
    <comment ref="E9" authorId="0" shapeId="0" xr:uid="{00000000-0006-0000-0000-000006000000}">
      <text>
        <r>
          <rPr>
            <sz val="11"/>
            <color indexed="81"/>
            <rFont val="ＭＳ Ｐゴシック"/>
            <family val="3"/>
            <charset val="128"/>
          </rPr>
          <t xml:space="preserve">生年月日を入力いただくと
で表示されますので入力不要です。
</t>
        </r>
        <r>
          <rPr>
            <b/>
            <sz val="11"/>
            <color indexed="81"/>
            <rFont val="ＭＳ Ｐゴシック"/>
            <family val="3"/>
            <charset val="128"/>
          </rPr>
          <t>※年度年齢ですので、実際の年齢と異なる場合があります。</t>
        </r>
      </text>
    </comment>
    <comment ref="G9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保険証の「記号」「番号」部分に記載の数字を記入してください。</t>
        </r>
      </text>
    </comment>
    <comment ref="K9" authorId="0" shapeId="0" xr:uid="{00000000-0006-0000-0000-000008000000}">
      <text>
        <r>
          <rPr>
            <sz val="11"/>
            <color indexed="81"/>
            <rFont val="ＭＳ Ｐゴシック"/>
            <family val="3"/>
            <charset val="128"/>
          </rPr>
          <t>オプションで検査されたい項目に
チェックをつけてください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  <r>
          <rPr>
            <sz val="11"/>
            <color indexed="81"/>
            <rFont val="ＭＳ Ｐゴシック"/>
            <family val="3"/>
            <charset val="128"/>
          </rPr>
          <t>こちらにない項目については、
備考欄へ記入ください。</t>
        </r>
      </text>
    </comment>
    <comment ref="N9" authorId="0" shapeId="0" xr:uid="{00000000-0006-0000-0000-000009000000}">
      <text>
        <r>
          <rPr>
            <sz val="11"/>
            <color indexed="81"/>
            <rFont val="ＭＳ Ｐゴシック"/>
            <family val="3"/>
            <charset val="128"/>
          </rPr>
          <t>希望される日時を第三希望まで記入ください。
＜注意＞
予約状況および健診コース内容により
ご希望に添えない場合がございます。
※婦人科検診は、『</t>
        </r>
        <r>
          <rPr>
            <b/>
            <sz val="11"/>
            <color indexed="81"/>
            <rFont val="ＭＳ Ｐゴシック"/>
            <family val="3"/>
            <charset val="128"/>
          </rPr>
          <t>月・火・水のみ</t>
        </r>
        <r>
          <rPr>
            <sz val="11"/>
            <color indexed="81"/>
            <rFont val="ＭＳ Ｐゴシック"/>
            <family val="3"/>
            <charset val="128"/>
          </rPr>
          <t>』の予約になります。
※腹部エコーの方は、『</t>
        </r>
        <r>
          <rPr>
            <b/>
            <sz val="11"/>
            <color indexed="81"/>
            <rFont val="ＭＳ Ｐゴシック"/>
            <family val="3"/>
            <charset val="128"/>
          </rPr>
          <t>８：３０のみ</t>
        </r>
        <r>
          <rPr>
            <sz val="11"/>
            <color indexed="81"/>
            <rFont val="ＭＳ Ｐゴシック"/>
            <family val="3"/>
            <charset val="128"/>
          </rPr>
          <t>』の予約になります。
※胃の検査（バリウム）の方は、『</t>
        </r>
        <r>
          <rPr>
            <b/>
            <sz val="11"/>
            <color indexed="81"/>
            <rFont val="ＭＳ Ｐゴシック"/>
            <family val="3"/>
            <charset val="128"/>
          </rPr>
          <t>午前中のみ</t>
        </r>
        <r>
          <rPr>
            <sz val="11"/>
            <color indexed="81"/>
            <rFont val="ＭＳ Ｐゴシック"/>
            <family val="3"/>
            <charset val="128"/>
          </rPr>
          <t>』の予約になります。</t>
        </r>
      </text>
    </comment>
    <comment ref="F11" authorId="0" shapeId="0" xr:uid="{00000000-0006-0000-0000-00000A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プルダウンリストより
選択ください。</t>
        </r>
      </text>
    </comment>
    <comment ref="I11" authorId="0" shapeId="0" xr:uid="{00000000-0006-0000-0000-00000B000000}">
      <text>
        <r>
          <rPr>
            <sz val="11"/>
            <color indexed="81"/>
            <rFont val="ＭＳ Ｐゴシック"/>
            <family val="3"/>
            <charset val="128"/>
          </rPr>
          <t>受診される健康診断コースを記入してください。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0" authorId="0" shapeId="0" xr:uid="{00000000-0006-0000-0000-00000C000000}">
      <text>
        <r>
          <rPr>
            <b/>
            <sz val="16"/>
            <color indexed="81"/>
            <rFont val="ＭＳ Ｐゴシック"/>
            <family val="3"/>
            <charset val="128"/>
          </rPr>
          <t>入力欄が足りない場合はsheetをコピーしてご利用ください。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khp.scjimu</author>
    <author>kooriyama2</author>
    <author>郡山病院_事務3</author>
  </authors>
  <commentList>
    <comment ref="H1" authorId="0" shapeId="0" xr:uid="{6C865378-5DEA-4A79-B2A8-9ABF7F6418A0}">
      <text>
        <r>
          <rPr>
            <sz val="11"/>
            <color indexed="81"/>
            <rFont val="ＭＳ Ｐゴシック"/>
            <family val="3"/>
            <charset val="128"/>
          </rPr>
          <t>西暦/月/日で入力
例：2021/07/01</t>
        </r>
      </text>
    </comment>
    <comment ref="P3" authorId="1" shapeId="0" xr:uid="{DE22B1C6-1947-4733-AFF5-681577D2040B}">
      <text>
        <r>
          <rPr>
            <sz val="11"/>
            <color indexed="81"/>
            <rFont val="ＭＳ Ｐゴシック"/>
            <family val="3"/>
            <charset val="128"/>
          </rPr>
          <t>キット送付先が個人様宛ての場合は
「健診キット送付先一覧（個人宛）」シートへ入力してください。</t>
        </r>
      </text>
    </comment>
    <comment ref="R5" authorId="0" shapeId="0" xr:uid="{33E7E923-8AEC-4760-863E-7D9E190A613C}">
      <text>
        <r>
          <rPr>
            <b/>
            <sz val="11"/>
            <color indexed="81"/>
            <rFont val="ＭＳ Ｐゴシック"/>
            <family val="3"/>
            <charset val="128"/>
          </rPr>
          <t>支払い無→1
支払い有→2</t>
        </r>
      </text>
    </comment>
    <comment ref="H7" authorId="2" shapeId="0" xr:uid="{90D0C0F9-5599-42D6-A560-1393C4AD9400}">
      <text>
        <r>
          <rPr>
            <sz val="11"/>
            <color indexed="81"/>
            <rFont val="MS P ゴシック"/>
            <family val="3"/>
            <charset val="128"/>
          </rPr>
          <t>プルダウンメニューより選択</t>
        </r>
      </text>
    </comment>
    <comment ref="D11" authorId="0" shapeId="0" xr:uid="{D1FAC7CA-B624-44ED-B330-F0BAE48A0BDD}">
      <text>
        <r>
          <rPr>
            <sz val="11"/>
            <color indexed="81"/>
            <rFont val="ＭＳ Ｐゴシック"/>
            <family val="3"/>
            <charset val="128"/>
          </rPr>
          <t>西暦/月/日で入力
例：1990/04/01</t>
        </r>
      </text>
    </comment>
    <comment ref="D15" authorId="0" shapeId="0" xr:uid="{DC704E83-2A5E-47E4-9A0C-3B43D5C35636}">
      <text>
        <r>
          <rPr>
            <sz val="11"/>
            <color indexed="81"/>
            <rFont val="ＭＳ Ｐゴシック"/>
            <family val="3"/>
            <charset val="128"/>
          </rPr>
          <t>西暦/月/日で入力
例：1990/04/01</t>
        </r>
      </text>
    </comment>
    <comment ref="D19" authorId="0" shapeId="0" xr:uid="{890D68B8-E3A9-4F32-9FEB-F176F120DB56}">
      <text>
        <r>
          <rPr>
            <sz val="11"/>
            <color indexed="81"/>
            <rFont val="ＭＳ Ｐゴシック"/>
            <family val="3"/>
            <charset val="128"/>
          </rPr>
          <t>西暦/月/日で入力
例：1990/04/01</t>
        </r>
      </text>
    </comment>
    <comment ref="D23" authorId="0" shapeId="0" xr:uid="{01A357BA-33EA-4F72-B58C-17D87BAF3CED}">
      <text>
        <r>
          <rPr>
            <sz val="11"/>
            <color indexed="81"/>
            <rFont val="ＭＳ Ｐゴシック"/>
            <family val="3"/>
            <charset val="128"/>
          </rPr>
          <t>西暦/月/日で入力
例：1990/04/01</t>
        </r>
      </text>
    </comment>
    <comment ref="D27" authorId="0" shapeId="0" xr:uid="{D28B4CED-730E-4F24-9332-F851E354904A}">
      <text>
        <r>
          <rPr>
            <sz val="11"/>
            <color indexed="81"/>
            <rFont val="ＭＳ Ｐゴシック"/>
            <family val="3"/>
            <charset val="128"/>
          </rPr>
          <t>西暦/月/日で入力
例：1990/04/01</t>
        </r>
      </text>
    </comment>
  </commentList>
</comments>
</file>

<file path=xl/sharedStrings.xml><?xml version="1.0" encoding="utf-8"?>
<sst xmlns="http://schemas.openxmlformats.org/spreadsheetml/2006/main" count="109" uniqueCount="48">
  <si>
    <t>健診コース</t>
    <rPh sb="0" eb="2">
      <t>ケンシン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</si>
  <si>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</si>
  <si>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4">
      <t>ダイニキボウ</t>
    </rPh>
    <phoneticPr fontId="1"/>
  </si>
  <si>
    <t>第三希望</t>
    <rPh sb="0" eb="2">
      <t>ダイサン</t>
    </rPh>
    <rPh sb="2" eb="4">
      <t>キボウ</t>
    </rPh>
    <phoneticPr fontId="1"/>
  </si>
  <si>
    <t>：</t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</si>
  <si>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</si>
  <si>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</si>
  <si>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</si>
  <si>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</si>
  <si>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健康診断予約申込書</t>
    <rPh sb="0" eb="4">
      <t>ケンコウシンダン</t>
    </rPh>
    <rPh sb="4" eb="6">
      <t>ヨヤク</t>
    </rPh>
    <rPh sb="6" eb="9">
      <t>モウシコミショ</t>
    </rPh>
    <phoneticPr fontId="1"/>
  </si>
  <si>
    <t>オプション</t>
    <phoneticPr fontId="1"/>
  </si>
  <si>
    <t>性別</t>
    <rPh sb="0" eb="2">
      <t>セイベツ</t>
    </rPh>
    <phoneticPr fontId="1"/>
  </si>
  <si>
    <t>保健組合</t>
    <rPh sb="0" eb="2">
      <t>ホケン</t>
    </rPh>
    <rPh sb="2" eb="4">
      <t>クミアイ</t>
    </rPh>
    <phoneticPr fontId="1"/>
  </si>
  <si>
    <t>備考欄</t>
    <rPh sb="0" eb="3">
      <t>ビコウラン</t>
    </rPh>
    <phoneticPr fontId="1"/>
  </si>
  <si>
    <t>〒963-8005　福島県郡山市清水台2-7-4</t>
    <rPh sb="10" eb="13">
      <t>フクシマケン</t>
    </rPh>
    <rPh sb="13" eb="16">
      <t>コオリヤマシ</t>
    </rPh>
    <rPh sb="16" eb="19">
      <t>シミズダイ</t>
    </rPh>
    <phoneticPr fontId="1"/>
  </si>
  <si>
    <t>TEL.024-932-0107</t>
    <phoneticPr fontId="1"/>
  </si>
  <si>
    <t>FAX.024-925-0445</t>
    <phoneticPr fontId="1"/>
  </si>
  <si>
    <t>健康診断希望日時</t>
    <rPh sb="0" eb="2">
      <t>ケンコウ</t>
    </rPh>
    <rPh sb="2" eb="4">
      <t>シンダン</t>
    </rPh>
    <rPh sb="4" eb="8">
      <t>キボウニチジ</t>
    </rPh>
    <phoneticPr fontId="1"/>
  </si>
  <si>
    <t>保険証番号</t>
    <rPh sb="0" eb="3">
      <t>ホケンショウ</t>
    </rPh>
    <rPh sb="3" eb="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</si>
  <si>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</si>
  <si>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</si>
  <si>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健診キット送付先住所 ：</t>
    <rPh sb="0" eb="2">
      <t>ケンシン</t>
    </rPh>
    <rPh sb="5" eb="7">
      <t>ソウフ</t>
    </rPh>
    <rPh sb="7" eb="10">
      <t>サキジュウショ</t>
    </rPh>
    <phoneticPr fontId="1"/>
  </si>
  <si>
    <t>申　込　日　：</t>
    <rPh sb="0" eb="1">
      <t>サル</t>
    </rPh>
    <rPh sb="2" eb="3">
      <t>コ</t>
    </rPh>
    <rPh sb="4" eb="5">
      <t>ヒ</t>
    </rPh>
    <phoneticPr fontId="1"/>
  </si>
  <si>
    <t>会　社　名　：</t>
    <rPh sb="0" eb="1">
      <t>カイ</t>
    </rPh>
    <rPh sb="2" eb="3">
      <t>シャ</t>
    </rPh>
    <rPh sb="4" eb="5">
      <t>メイ</t>
    </rPh>
    <phoneticPr fontId="1"/>
  </si>
  <si>
    <t>電話番号 ：</t>
    <rPh sb="0" eb="1">
      <t>デン</t>
    </rPh>
    <rPh sb="1" eb="2">
      <t>ハナシ</t>
    </rPh>
    <rPh sb="2" eb="4">
      <t>バンゴウ</t>
    </rPh>
    <phoneticPr fontId="1"/>
  </si>
  <si>
    <t>FAX番号 ：</t>
    <rPh sb="3" eb="5">
      <t>バンゴウ</t>
    </rPh>
    <phoneticPr fontId="1"/>
  </si>
  <si>
    <t>ご担当者名 ：</t>
    <rPh sb="1" eb="4">
      <t>タントウシャ</t>
    </rPh>
    <rPh sb="4" eb="5">
      <t>メイ</t>
    </rPh>
    <phoneticPr fontId="1"/>
  </si>
  <si>
    <t xml:space="preserve">当日窓口支払い ：  </t>
    <rPh sb="0" eb="2">
      <t>トウジツ</t>
    </rPh>
    <rPh sb="2" eb="4">
      <t>マドグチ</t>
    </rPh>
    <rPh sb="4" eb="6">
      <t>シハラ</t>
    </rPh>
    <phoneticPr fontId="1"/>
  </si>
  <si>
    <t>住　　　　所 ：</t>
    <rPh sb="0" eb="1">
      <t>ジュウ</t>
    </rPh>
    <rPh sb="5" eb="6">
      <t>トコロ</t>
    </rPh>
    <phoneticPr fontId="1"/>
  </si>
  <si>
    <t>下記へ請求書送付住所記載ください。</t>
    <rPh sb="0" eb="2">
      <t>カキ</t>
    </rPh>
    <rPh sb="3" eb="6">
      <t>セイキュウショ</t>
    </rPh>
    <rPh sb="6" eb="10">
      <t>ソウフジュウショ</t>
    </rPh>
    <rPh sb="10" eb="12">
      <t>キサイ</t>
    </rPh>
    <phoneticPr fontId="1"/>
  </si>
  <si>
    <t>請求書送付住所 ：</t>
    <rPh sb="0" eb="3">
      <t>セイキュウショ</t>
    </rPh>
    <rPh sb="3" eb="5">
      <t>ソウフ</t>
    </rPh>
    <rPh sb="5" eb="7">
      <t>ジュウショ</t>
    </rPh>
    <phoneticPr fontId="1"/>
  </si>
  <si>
    <t>〒</t>
    <phoneticPr fontId="4"/>
  </si>
  <si>
    <t>〒</t>
    <phoneticPr fontId="1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</si>
  <si>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</si>
  <si>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</si>
  <si>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氏　名</t>
    <rPh sb="0" eb="1">
      <t>シ</t>
    </rPh>
    <rPh sb="2" eb="3">
      <t>メイ</t>
    </rPh>
    <phoneticPr fontId="4"/>
  </si>
  <si>
    <t>住　　所</t>
    <rPh sb="0" eb="1">
      <t>ジュウ</t>
    </rPh>
    <rPh sb="3" eb="4">
      <t>ショ</t>
    </rPh>
    <phoneticPr fontId="4"/>
  </si>
  <si>
    <t>健診キット送付先住所</t>
    <rPh sb="0" eb="2">
      <t>ケンシン</t>
    </rPh>
    <rPh sb="5" eb="8">
      <t>ソウフサキ</t>
    </rPh>
    <rPh sb="8" eb="10">
      <t>ジュウショ</t>
    </rPh>
    <phoneticPr fontId="4"/>
  </si>
  <si>
    <t>巡回バス</t>
  </si>
  <si>
    <t>健診種別</t>
    <rPh sb="0" eb="2">
      <t>ケンシン</t>
    </rPh>
    <rPh sb="2" eb="4">
      <t>シュベツ</t>
    </rPh>
    <phoneticPr fontId="1"/>
  </si>
  <si>
    <r>
      <rPr>
        <sz val="14"/>
        <color indexed="8"/>
        <rFont val="Meiryo UI"/>
        <family val="3"/>
        <charset val="128"/>
      </rPr>
      <t xml:space="preserve">医療法人 </t>
    </r>
    <r>
      <rPr>
        <b/>
        <sz val="20"/>
        <color indexed="8"/>
        <rFont val="Meiryo UI"/>
        <family val="3"/>
        <charset val="128"/>
      </rPr>
      <t>郡山病院</t>
    </r>
    <rPh sb="0" eb="4">
      <t>イリョウホウジン</t>
    </rPh>
    <rPh sb="5" eb="9">
      <t>コオリヤマビョウイン</t>
    </rPh>
    <phoneticPr fontId="1"/>
  </si>
  <si>
    <t>院内</t>
  </si>
  <si>
    <t>※健診結果や請求書送付先は、健診者様へ明確にお伝えいただける様お願い致します。（こちらへ記載していただいた送付先と、窓口での健診者様とで相違がある為）</t>
    <rPh sb="1" eb="3">
      <t>ケンシン</t>
    </rPh>
    <rPh sb="3" eb="5">
      <t>ケッカ</t>
    </rPh>
    <rPh sb="6" eb="9">
      <t>セイキュウショ</t>
    </rPh>
    <rPh sb="9" eb="12">
      <t>ソウフサキ</t>
    </rPh>
    <rPh sb="14" eb="18">
      <t>ケンシンシャサマ</t>
    </rPh>
    <rPh sb="19" eb="21">
      <t>メイカク</t>
    </rPh>
    <rPh sb="23" eb="24">
      <t>ツタ</t>
    </rPh>
    <rPh sb="30" eb="31">
      <t>ヨウ</t>
    </rPh>
    <rPh sb="32" eb="33">
      <t>ネガ</t>
    </rPh>
    <rPh sb="34" eb="35">
      <t>イタ</t>
    </rPh>
    <rPh sb="44" eb="46">
      <t>キサイ</t>
    </rPh>
    <rPh sb="53" eb="56">
      <t>ソウフサキ</t>
    </rPh>
    <rPh sb="58" eb="60">
      <t>マドグチ</t>
    </rPh>
    <rPh sb="62" eb="66">
      <t>ケンシンシャサマ</t>
    </rPh>
    <rPh sb="68" eb="70">
      <t>ソウイ</t>
    </rPh>
    <rPh sb="73" eb="74">
      <t>タメ</t>
    </rPh>
    <phoneticPr fontId="1"/>
  </si>
  <si>
    <t>結果送付先住所 ：</t>
    <rPh sb="0" eb="2">
      <t>ケッカ</t>
    </rPh>
    <rPh sb="2" eb="4">
      <t>ソウフ</t>
    </rPh>
    <rPh sb="4" eb="7">
      <t>サキジュウショ</t>
    </rPh>
    <phoneticPr fontId="1"/>
  </si>
  <si>
    <t>健診キット送付先住所 ：</t>
    <rPh sb="0" eb="2">
      <t>ケンシン</t>
    </rPh>
    <rPh sb="5" eb="8">
      <t>ソウフサキ</t>
    </rPh>
    <rPh sb="8" eb="10">
      <t>ジュウショ</t>
    </rPh>
    <phoneticPr fontId="1"/>
  </si>
  <si>
    <t>都合をつけることが難しいお日にちを記入してください</t>
    <rPh sb="0" eb="2">
      <t>ツゴウ</t>
    </rPh>
    <rPh sb="9" eb="10">
      <t>ムズカ</t>
    </rPh>
    <rPh sb="13" eb="14">
      <t>ヒ</t>
    </rPh>
    <rPh sb="17" eb="19">
      <t>キニュウ</t>
    </rPh>
    <phoneticPr fontId="1"/>
  </si>
  <si>
    <t>（申込日より3日経過後の１カ月の期間内）</t>
    <rPh sb="1" eb="4">
      <t>モウシコミビ</t>
    </rPh>
    <rPh sb="7" eb="8">
      <t>ニチ</t>
    </rPh>
    <rPh sb="8" eb="10">
      <t>ケイカ</t>
    </rPh>
    <rPh sb="10" eb="11">
      <t>ゴ</t>
    </rPh>
    <rPh sb="14" eb="15">
      <t>ゲツ</t>
    </rPh>
    <rPh sb="16" eb="19">
      <t>キカンナイ</t>
    </rPh>
    <phoneticPr fontId="1"/>
  </si>
  <si>
    <t>健診種別 ：</t>
    <rPh sb="0" eb="2">
      <t>ケンシン</t>
    </rPh>
    <rPh sb="2" eb="4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</si>
</sst>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m&quot;月&quot;d&quot;日&quot;;@"/>
    <numFmt numFmtId="178" formatCode="[=1]&quot;無&quot;;[=2]&quot;有&quot;"/>
    <numFmt numFmtId="179" formatCode="[$-411]ggge&quot;年&quot;m&quot;月&quot;d&quot;日&quot;;@"/>
    <numFmt numFmtId="180" formatCode="h:mm;@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28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20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u/>
      <sz val="11"/>
      <color indexed="81"/>
      <name val="MS P ゴシック"/>
      <family val="3"/>
      <charset val="128"/>
    </font>
    <font>
      <sz val="28"/>
      <color rgb="FFFF0000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8"/>
      <color indexed="8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>
      <alignment vertical="center"/>
    </xf>
    <xf numFmtId="14" fontId="10" fillId="0" borderId="0" xfId="0" applyNumberFormat="1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178" fontId="10" fillId="0" borderId="30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21" xfId="0" applyFont="1" applyBorder="1">
      <alignment vertical="center"/>
    </xf>
    <xf numFmtId="0" fontId="10" fillId="3" borderId="0" xfId="0" applyFont="1" applyFill="1">
      <alignment vertical="center"/>
    </xf>
    <xf numFmtId="179" fontId="11" fillId="3" borderId="0" xfId="0" applyNumberFormat="1" applyFont="1" applyFill="1" applyAlignment="1" applyProtection="1">
      <alignment horizontal="center" vertical="center"/>
      <protection locked="0"/>
    </xf>
    <xf numFmtId="176" fontId="11" fillId="3" borderId="0" xfId="0" applyNumberFormat="1" applyFont="1" applyFill="1" applyAlignment="1">
      <alignment horizontal="center" vertical="center"/>
    </xf>
    <xf numFmtId="0" fontId="11" fillId="3" borderId="11" xfId="0" applyFont="1" applyFill="1" applyBorder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178" fontId="11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top"/>
    </xf>
    <xf numFmtId="0" fontId="13" fillId="3" borderId="0" xfId="0" applyFont="1" applyFill="1">
      <alignment vertical="center"/>
    </xf>
    <xf numFmtId="0" fontId="16" fillId="3" borderId="0" xfId="0" applyFont="1" applyFill="1" applyAlignment="1">
      <alignment horizontal="center" vertical="center"/>
    </xf>
    <xf numFmtId="14" fontId="10" fillId="3" borderId="0" xfId="0" applyNumberFormat="1" applyFont="1" applyFill="1">
      <alignment vertical="center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10" fillId="3" borderId="0" xfId="0" applyFont="1" applyFill="1" applyAlignment="1">
      <alignment horizontal="center" vertical="center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vertical="center" shrinkToFit="1"/>
    </xf>
    <xf numFmtId="0" fontId="11" fillId="3" borderId="0" xfId="0" applyFont="1" applyFill="1" applyAlignment="1">
      <alignment horizontal="center" vertical="center" shrinkToFit="1"/>
    </xf>
    <xf numFmtId="0" fontId="11" fillId="3" borderId="35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20" xfId="0" applyFont="1" applyFill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7" fontId="10" fillId="2" borderId="12" xfId="0" applyNumberFormat="1" applyFont="1" applyFill="1" applyBorder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indent="1"/>
    </xf>
    <xf numFmtId="0" fontId="12" fillId="3" borderId="0" xfId="0" applyFont="1" applyFill="1" applyAlignment="1">
      <alignment horizontal="left" vertical="top" indent="1"/>
    </xf>
    <xf numFmtId="0" fontId="21" fillId="3" borderId="0" xfId="0" applyFont="1" applyFill="1" applyAlignment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horizontal="center" vertical="center"/>
      <protection locked="0"/>
    </xf>
    <xf numFmtId="14" fontId="11" fillId="3" borderId="12" xfId="0" applyNumberFormat="1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180" fontId="11" fillId="3" borderId="17" xfId="0" applyNumberFormat="1" applyFont="1" applyFill="1" applyBorder="1" applyAlignment="1" applyProtection="1">
      <alignment horizontal="center" vertical="center"/>
      <protection locked="0"/>
    </xf>
    <xf numFmtId="180" fontId="11" fillId="3" borderId="11" xfId="0" applyNumberFormat="1" applyFont="1" applyFill="1" applyBorder="1" applyAlignment="1" applyProtection="1">
      <alignment horizontal="center" vertical="center"/>
      <protection locked="0"/>
    </xf>
    <xf numFmtId="180" fontId="11" fillId="3" borderId="18" xfId="0" applyNumberFormat="1" applyFont="1" applyFill="1" applyBorder="1" applyAlignment="1" applyProtection="1">
      <alignment horizontal="center" vertical="center"/>
      <protection locked="0"/>
    </xf>
    <xf numFmtId="180" fontId="11" fillId="3" borderId="34" xfId="0" applyNumberFormat="1" applyFont="1" applyFill="1" applyBorder="1" applyAlignment="1" applyProtection="1">
      <alignment horizontal="center" vertical="center"/>
      <protection locked="0"/>
    </xf>
    <xf numFmtId="180" fontId="11" fillId="3" borderId="0" xfId="0" applyNumberFormat="1" applyFont="1" applyFill="1" applyAlignment="1" applyProtection="1">
      <alignment horizontal="center" vertical="center"/>
      <protection locked="0"/>
    </xf>
    <xf numFmtId="180" fontId="11" fillId="3" borderId="35" xfId="0" applyNumberFormat="1" applyFont="1" applyFill="1" applyBorder="1" applyAlignment="1" applyProtection="1">
      <alignment horizontal="center" vertical="center"/>
      <protection locked="0"/>
    </xf>
    <xf numFmtId="180" fontId="11" fillId="3" borderId="19" xfId="0" applyNumberFormat="1" applyFont="1" applyFill="1" applyBorder="1" applyAlignment="1" applyProtection="1">
      <alignment horizontal="center" vertical="center"/>
      <protection locked="0"/>
    </xf>
    <xf numFmtId="180" fontId="11" fillId="3" borderId="1" xfId="0" applyNumberFormat="1" applyFont="1" applyFill="1" applyBorder="1" applyAlignment="1" applyProtection="1">
      <alignment horizontal="center" vertical="center"/>
      <protection locked="0"/>
    </xf>
    <xf numFmtId="180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16" fillId="3" borderId="36" xfId="0" applyFont="1" applyFill="1" applyBorder="1" applyAlignment="1" applyProtection="1">
      <alignment horizontal="center" vertical="center"/>
      <protection locked="0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  <protection locked="0"/>
    </xf>
    <xf numFmtId="0" fontId="16" fillId="3" borderId="31" xfId="0" applyFont="1" applyFill="1" applyBorder="1" applyAlignment="1" applyProtection="1">
      <alignment horizontal="center" vertical="center"/>
      <protection locked="0"/>
    </xf>
    <xf numFmtId="0" fontId="16" fillId="3" borderId="32" xfId="0" applyFont="1" applyFill="1" applyBorder="1" applyAlignment="1" applyProtection="1">
      <alignment horizontal="center" vertical="center"/>
      <protection locked="0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right" vertical="center" shrinkToFit="1"/>
      <protection locked="0"/>
    </xf>
    <xf numFmtId="17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>
      <alignment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left" vertical="center" shrinkToFit="1"/>
    </xf>
    <xf numFmtId="0" fontId="20" fillId="3" borderId="1" xfId="0" applyFont="1" applyFill="1" applyBorder="1" applyAlignment="1">
      <alignment horizontal="left" vertical="center" shrinkToFit="1"/>
    </xf>
    <xf numFmtId="0" fontId="11" fillId="3" borderId="2" xfId="0" applyFont="1" applyFill="1" applyBorder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righ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95256</xdr:colOff>
      <xdr:row>1</xdr:row>
      <xdr:rowOff>238125</xdr:rowOff>
    </xdr:from>
    <xdr:to>
      <xdr:col>3</xdr:col>
      <xdr:colOff>210236</xdr:colOff>
      <xdr:row>5</xdr:row>
      <xdr:rowOff>170089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95256" y="619125"/>
          <a:ext cx="2472418" cy="1455964"/>
          <a:chOff x="2642507" y="1738993"/>
          <a:chExt cx="2472418" cy="1455964"/>
        </a:xfrm>
      </xdr:grpSpPr>
      <xdr:sp macro="" textlink="">
        <xdr:nvSpPr>
          <xdr:cNvPr id="45" name="角丸四角形 1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642507" y="1738993"/>
            <a:ext cx="2271952" cy="1361421"/>
          </a:xfrm>
          <a:prstGeom prst="roundRect">
            <a:avLst>
              <a:gd name="adj" fmla="val 9741"/>
            </a:avLst>
          </a:prstGeom>
          <a:solidFill>
            <a:srgbClr val="FFFFFF"/>
          </a:solidFill>
          <a:ln w="19050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テキスト ボックス 1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57526" y="1814627"/>
            <a:ext cx="1909203" cy="2836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健 康 保 険 被 保 険 者 証</a:t>
            </a:r>
          </a:p>
        </xdr:txBody>
      </xdr:sp>
      <xdr:sp macro="" textlink="">
        <xdr:nvSpPr>
          <xdr:cNvPr id="47" name="テキスト ボックス 1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1145" y="1984805"/>
            <a:ext cx="2147853" cy="2552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記  号　123　　　　　番  号　1234</a:t>
            </a:r>
          </a:p>
        </xdr:txBody>
      </xdr:sp>
      <xdr:sp macro="" textlink="">
        <xdr:nvSpPr>
          <xdr:cNvPr id="48" name="テキスト ボックス 1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4335" y="2154983"/>
            <a:ext cx="2147853" cy="690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氏　　　      名　　 〇〇　〇〇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　　　      別　　 男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  年  月   日　　昭和〇〇年 〇月〇日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資 格 取 得 日　  平成〇〇年 〇月〇日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9" name="テキスト ボックス 1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8875" y="2741150"/>
            <a:ext cx="2396050" cy="4538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 険 者 所 在 地　東京都〇〇区〇〇-〇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保険者番号・名称　01234567　〇〇〇〇〇保険組合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</a:t>
            </a:r>
          </a:p>
        </xdr:txBody>
      </xdr:sp>
      <xdr:sp macro="" textlink="">
        <xdr:nvSpPr>
          <xdr:cNvPr id="50" name="Rectangle 1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2690237" y="2731696"/>
            <a:ext cx="2176492" cy="293084"/>
          </a:xfrm>
          <a:prstGeom prst="rect">
            <a:avLst/>
          </a:prstGeom>
          <a:noFill/>
          <a:ln w="12700">
            <a:solidFill>
              <a:srgbClr val="00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0C0C0" mc:Ignorable="a14" a14:legacySpreadsheetColorIndex="22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66675</xdr:rowOff>
        </xdr:from>
        <xdr:to>
          <xdr:col>11</xdr:col>
          <xdr:colOff>314325</xdr:colOff>
          <xdr:row>11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10</xdr:row>
          <xdr:rowOff>66675</xdr:rowOff>
        </xdr:from>
        <xdr:to>
          <xdr:col>12</xdr:col>
          <xdr:colOff>581025</xdr:colOff>
          <xdr:row>11</xdr:row>
          <xdr:rowOff>76200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10</xdr:row>
          <xdr:rowOff>276225</xdr:rowOff>
        </xdr:from>
        <xdr:to>
          <xdr:col>11</xdr:col>
          <xdr:colOff>314325</xdr:colOff>
          <xdr:row>11</xdr:row>
          <xdr:rowOff>285750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子宮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180975</xdr:rowOff>
        </xdr:from>
        <xdr:to>
          <xdr:col>11</xdr:col>
          <xdr:colOff>314325</xdr:colOff>
          <xdr:row>11</xdr:row>
          <xdr:rowOff>485775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腹部エコー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11</xdr:row>
          <xdr:rowOff>171450</xdr:rowOff>
        </xdr:from>
        <xdr:to>
          <xdr:col>12</xdr:col>
          <xdr:colOff>504825</xdr:colOff>
          <xdr:row>11</xdr:row>
          <xdr:rowOff>476250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便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171450</xdr:rowOff>
        </xdr:from>
        <xdr:to>
          <xdr:col>13</xdr:col>
          <xdr:colOff>200025</xdr:colOff>
          <xdr:row>11</xdr:row>
          <xdr:rowOff>476250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バリウム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400050</xdr:rowOff>
        </xdr:from>
        <xdr:to>
          <xdr:col>12</xdr:col>
          <xdr:colOff>581025</xdr:colOff>
          <xdr:row>11</xdr:row>
          <xdr:rowOff>704850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採血（HbA1c、他備考欄記載）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76200</xdr:rowOff>
        </xdr:from>
        <xdr:to>
          <xdr:col>11</xdr:col>
          <xdr:colOff>314325</xdr:colOff>
          <xdr:row>13</xdr:row>
          <xdr:rowOff>85725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</xdr:row>
          <xdr:rowOff>76200</xdr:rowOff>
        </xdr:from>
        <xdr:to>
          <xdr:col>12</xdr:col>
          <xdr:colOff>581025</xdr:colOff>
          <xdr:row>13</xdr:row>
          <xdr:rowOff>85725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12</xdr:row>
          <xdr:rowOff>285750</xdr:rowOff>
        </xdr:from>
        <xdr:to>
          <xdr:col>11</xdr:col>
          <xdr:colOff>314325</xdr:colOff>
          <xdr:row>13</xdr:row>
          <xdr:rowOff>295275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子宮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190500</xdr:rowOff>
        </xdr:from>
        <xdr:to>
          <xdr:col>11</xdr:col>
          <xdr:colOff>314325</xdr:colOff>
          <xdr:row>13</xdr:row>
          <xdr:rowOff>504825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腹部エコー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13</xdr:row>
          <xdr:rowOff>180975</xdr:rowOff>
        </xdr:from>
        <xdr:to>
          <xdr:col>12</xdr:col>
          <xdr:colOff>504825</xdr:colOff>
          <xdr:row>13</xdr:row>
          <xdr:rowOff>485775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便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</xdr:row>
          <xdr:rowOff>180975</xdr:rowOff>
        </xdr:from>
        <xdr:to>
          <xdr:col>13</xdr:col>
          <xdr:colOff>200025</xdr:colOff>
          <xdr:row>13</xdr:row>
          <xdr:rowOff>485775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バリウム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409575</xdr:rowOff>
        </xdr:from>
        <xdr:to>
          <xdr:col>12</xdr:col>
          <xdr:colOff>581025</xdr:colOff>
          <xdr:row>13</xdr:row>
          <xdr:rowOff>714375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採血（HbA1c、他備考欄記載）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85725</xdr:rowOff>
        </xdr:from>
        <xdr:to>
          <xdr:col>11</xdr:col>
          <xdr:colOff>314325</xdr:colOff>
          <xdr:row>15</xdr:row>
          <xdr:rowOff>85725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14</xdr:row>
          <xdr:rowOff>85725</xdr:rowOff>
        </xdr:from>
        <xdr:to>
          <xdr:col>12</xdr:col>
          <xdr:colOff>581025</xdr:colOff>
          <xdr:row>15</xdr:row>
          <xdr:rowOff>95250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295275</xdr:rowOff>
        </xdr:from>
        <xdr:to>
          <xdr:col>11</xdr:col>
          <xdr:colOff>314325</xdr:colOff>
          <xdr:row>15</xdr:row>
          <xdr:rowOff>295275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子宮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190500</xdr:rowOff>
        </xdr:from>
        <xdr:to>
          <xdr:col>11</xdr:col>
          <xdr:colOff>314325</xdr:colOff>
          <xdr:row>15</xdr:row>
          <xdr:rowOff>504825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腹部エコー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15</xdr:row>
          <xdr:rowOff>190500</xdr:rowOff>
        </xdr:from>
        <xdr:to>
          <xdr:col>12</xdr:col>
          <xdr:colOff>504825</xdr:colOff>
          <xdr:row>15</xdr:row>
          <xdr:rowOff>504825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便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</xdr:row>
          <xdr:rowOff>190500</xdr:rowOff>
        </xdr:from>
        <xdr:to>
          <xdr:col>13</xdr:col>
          <xdr:colOff>200025</xdr:colOff>
          <xdr:row>15</xdr:row>
          <xdr:rowOff>504825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バリウム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419100</xdr:rowOff>
        </xdr:from>
        <xdr:to>
          <xdr:col>12</xdr:col>
          <xdr:colOff>581025</xdr:colOff>
          <xdr:row>16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採血（HbA1c、他備考欄記載）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85725</xdr:rowOff>
        </xdr:from>
        <xdr:to>
          <xdr:col>11</xdr:col>
          <xdr:colOff>314325</xdr:colOff>
          <xdr:row>17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16</xdr:row>
          <xdr:rowOff>85725</xdr:rowOff>
        </xdr:from>
        <xdr:to>
          <xdr:col>12</xdr:col>
          <xdr:colOff>581025</xdr:colOff>
          <xdr:row>17</xdr:row>
          <xdr:rowOff>95250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295275</xdr:rowOff>
        </xdr:from>
        <xdr:to>
          <xdr:col>11</xdr:col>
          <xdr:colOff>314325</xdr:colOff>
          <xdr:row>17</xdr:row>
          <xdr:rowOff>314325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子宮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200025</xdr:rowOff>
        </xdr:from>
        <xdr:to>
          <xdr:col>11</xdr:col>
          <xdr:colOff>314325</xdr:colOff>
          <xdr:row>17</xdr:row>
          <xdr:rowOff>504825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腹部エコー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17</xdr:row>
          <xdr:rowOff>190500</xdr:rowOff>
        </xdr:from>
        <xdr:to>
          <xdr:col>12</xdr:col>
          <xdr:colOff>504825</xdr:colOff>
          <xdr:row>17</xdr:row>
          <xdr:rowOff>504825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便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200025</xdr:rowOff>
        </xdr:from>
        <xdr:to>
          <xdr:col>13</xdr:col>
          <xdr:colOff>200025</xdr:colOff>
          <xdr:row>17</xdr:row>
          <xdr:rowOff>504825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バリウム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428625</xdr:rowOff>
        </xdr:from>
        <xdr:to>
          <xdr:col>12</xdr:col>
          <xdr:colOff>581025</xdr:colOff>
          <xdr:row>18</xdr:row>
          <xdr:rowOff>9525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採血（HbA1c、他備考欄記載）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95250</xdr:rowOff>
        </xdr:from>
        <xdr:to>
          <xdr:col>11</xdr:col>
          <xdr:colOff>314325</xdr:colOff>
          <xdr:row>19</xdr:row>
          <xdr:rowOff>104775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</xdr:row>
          <xdr:rowOff>95250</xdr:rowOff>
        </xdr:from>
        <xdr:to>
          <xdr:col>12</xdr:col>
          <xdr:colOff>581025</xdr:colOff>
          <xdr:row>19</xdr:row>
          <xdr:rowOff>104775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0</xdr:rowOff>
        </xdr:from>
        <xdr:to>
          <xdr:col>11</xdr:col>
          <xdr:colOff>314325</xdr:colOff>
          <xdr:row>19</xdr:row>
          <xdr:rowOff>314325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子宮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209550</xdr:rowOff>
        </xdr:from>
        <xdr:to>
          <xdr:col>11</xdr:col>
          <xdr:colOff>314325</xdr:colOff>
          <xdr:row>19</xdr:row>
          <xdr:rowOff>514350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腹部エコー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19</xdr:row>
          <xdr:rowOff>200025</xdr:rowOff>
        </xdr:from>
        <xdr:to>
          <xdr:col>12</xdr:col>
          <xdr:colOff>504825</xdr:colOff>
          <xdr:row>19</xdr:row>
          <xdr:rowOff>504825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便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200025</xdr:rowOff>
        </xdr:from>
        <xdr:to>
          <xdr:col>13</xdr:col>
          <xdr:colOff>200025</xdr:colOff>
          <xdr:row>19</xdr:row>
          <xdr:rowOff>504825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バリウム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428625</xdr:rowOff>
        </xdr:from>
        <xdr:to>
          <xdr:col>12</xdr:col>
          <xdr:colOff>581025</xdr:colOff>
          <xdr:row>20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採血（HbA1c、他備考欄記載）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104775</xdr:rowOff>
        </xdr:from>
        <xdr:to>
          <xdr:col>11</xdr:col>
          <xdr:colOff>314325</xdr:colOff>
          <xdr:row>21</xdr:row>
          <xdr:rowOff>123825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</xdr:row>
          <xdr:rowOff>104775</xdr:rowOff>
        </xdr:from>
        <xdr:to>
          <xdr:col>12</xdr:col>
          <xdr:colOff>581025</xdr:colOff>
          <xdr:row>21</xdr:row>
          <xdr:rowOff>123825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21</xdr:row>
          <xdr:rowOff>9525</xdr:rowOff>
        </xdr:from>
        <xdr:to>
          <xdr:col>11</xdr:col>
          <xdr:colOff>314325</xdr:colOff>
          <xdr:row>21</xdr:row>
          <xdr:rowOff>323850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子宮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219075</xdr:rowOff>
        </xdr:from>
        <xdr:to>
          <xdr:col>11</xdr:col>
          <xdr:colOff>314325</xdr:colOff>
          <xdr:row>21</xdr:row>
          <xdr:rowOff>523875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腹部エコー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209550</xdr:rowOff>
        </xdr:from>
        <xdr:to>
          <xdr:col>12</xdr:col>
          <xdr:colOff>504825</xdr:colOff>
          <xdr:row>21</xdr:row>
          <xdr:rowOff>514350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便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</xdr:row>
          <xdr:rowOff>209550</xdr:rowOff>
        </xdr:from>
        <xdr:to>
          <xdr:col>13</xdr:col>
          <xdr:colOff>200025</xdr:colOff>
          <xdr:row>21</xdr:row>
          <xdr:rowOff>514350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バリウム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438150</xdr:rowOff>
        </xdr:from>
        <xdr:to>
          <xdr:col>12</xdr:col>
          <xdr:colOff>581025</xdr:colOff>
          <xdr:row>22</xdr:row>
          <xdr:rowOff>28575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採血（HbA1c、他備考欄記載）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15</xdr:col>
          <xdr:colOff>314325</xdr:colOff>
          <xdr:row>14</xdr:row>
          <xdr:rowOff>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採血(HbA1c、他備考記載)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1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1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1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ハリウム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1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0</xdr:colOff>
          <xdr:row>16</xdr:row>
          <xdr:rowOff>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15</xdr:col>
          <xdr:colOff>314325</xdr:colOff>
          <xdr:row>18</xdr:row>
          <xdr:rowOff>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採血(HbA1c、他備考記載)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14</xdr:col>
          <xdr:colOff>0</xdr:colOff>
          <xdr:row>16</xdr:row>
          <xdr:rowOff>0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ハリウム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1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1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15</xdr:col>
          <xdr:colOff>314325</xdr:colOff>
          <xdr:row>22</xdr:row>
          <xdr:rowOff>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1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採血(HbA1c、他備考記載)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1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14</xdr:col>
          <xdr:colOff>0</xdr:colOff>
          <xdr:row>21</xdr:row>
          <xdr:rowOff>0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ハリウム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15</xdr:col>
          <xdr:colOff>314325</xdr:colOff>
          <xdr:row>26</xdr:row>
          <xdr:rowOff>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採血(HbA1c、他備考記載)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14</xdr:col>
          <xdr:colOff>0</xdr:colOff>
          <xdr:row>24</xdr:row>
          <xdr:rowOff>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ハリウム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1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乳がんマンモ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0</xdr:colOff>
          <xdr:row>28</xdr:row>
          <xdr:rowOff>0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1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1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15</xdr:col>
          <xdr:colOff>314325</xdr:colOff>
          <xdr:row>30</xdr:row>
          <xdr:rowOff>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1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採血(HbA1c、他備考記載)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1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0</xdr:colOff>
          <xdr:row>28</xdr:row>
          <xdr:rowOff>0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1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1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ハリウム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39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0.xml"/><Relationship Id="rId34" Type="http://schemas.openxmlformats.org/officeDocument/2006/relationships/ctrlProp" Target="../ctrlProps/ctrlProp73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33" Type="http://schemas.openxmlformats.org/officeDocument/2006/relationships/ctrlProp" Target="../ctrlProps/ctrlProp72.xml"/><Relationship Id="rId38" Type="http://schemas.openxmlformats.org/officeDocument/2006/relationships/ctrlProp" Target="../ctrlProps/ctrlProp7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29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32" Type="http://schemas.openxmlformats.org/officeDocument/2006/relationships/ctrlProp" Target="../ctrlProps/ctrlProp71.xml"/><Relationship Id="rId37" Type="http://schemas.openxmlformats.org/officeDocument/2006/relationships/ctrlProp" Target="../ctrlProps/ctrlProp76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28" Type="http://schemas.openxmlformats.org/officeDocument/2006/relationships/ctrlProp" Target="../ctrlProps/ctrlProp67.xml"/><Relationship Id="rId36" Type="http://schemas.openxmlformats.org/officeDocument/2006/relationships/ctrlProp" Target="../ctrlProps/ctrlProp75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31" Type="http://schemas.openxmlformats.org/officeDocument/2006/relationships/ctrlProp" Target="../ctrlProps/ctrlProp70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Relationship Id="rId30" Type="http://schemas.openxmlformats.org/officeDocument/2006/relationships/ctrlProp" Target="../ctrlProps/ctrlProp69.xml"/><Relationship Id="rId35" Type="http://schemas.openxmlformats.org/officeDocument/2006/relationships/ctrlProp" Target="../ctrlProps/ctrlProp7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53"/>
  <sheetViews>
    <sheetView view="pageBreakPreview" zoomScale="80" zoomScaleNormal="80" zoomScaleSheetLayoutView="80" workbookViewId="0">
      <selection activeCell="H8" sqref="H8"/>
    </sheetView>
  </sheetViews>
  <sheetFormatPr defaultRowHeight="15.75"/>
  <cols>
    <col min="1" max="2" width="5.625" style="1" customWidth="1"/>
    <col min="3" max="3" width="19.75" style="1" customWidth="1"/>
    <col min="4" max="4" width="19" style="1" customWidth="1"/>
    <col min="5" max="5" width="9" style="1"/>
    <col min="6" max="6" width="7.375" style="1" customWidth="1"/>
    <col min="7" max="7" width="7.75" style="1" customWidth="1"/>
    <col min="8" max="8" width="9.375" style="1" customWidth="1"/>
    <col min="9" max="12" width="7.625" style="1" customWidth="1"/>
    <col min="13" max="13" width="8.875" style="1" customWidth="1"/>
    <col min="14" max="14" width="12.375" style="1" customWidth="1"/>
    <col min="15" max="15" width="6.75" style="1" customWidth="1"/>
    <col min="16" max="16" width="12.375" style="1" bestFit="1" customWidth="1"/>
    <col min="17" max="17" width="9" style="1"/>
    <col min="18" max="18" width="12.375" style="1" bestFit="1" customWidth="1"/>
    <col min="19" max="21" width="9" style="1"/>
    <col min="22" max="22" width="9" style="1" hidden="1" customWidth="1"/>
    <col min="23" max="23" width="24.75" style="1" hidden="1" customWidth="1"/>
    <col min="24" max="24" width="9" style="1" customWidth="1"/>
    <col min="25" max="16384" width="9" style="1"/>
  </cols>
  <sheetData>
    <row r="1" spans="1:23" ht="30" customHeight="1">
      <c r="A1" s="59" t="s">
        <v>9</v>
      </c>
      <c r="B1" s="59"/>
      <c r="C1" s="59"/>
      <c r="D1" s="59"/>
      <c r="F1" s="60" t="s">
        <v>22</v>
      </c>
      <c r="G1" s="60"/>
      <c r="H1" s="61"/>
      <c r="I1" s="61"/>
      <c r="J1" s="61"/>
      <c r="K1" s="7"/>
      <c r="L1" s="7"/>
      <c r="M1" s="60" t="s">
        <v>28</v>
      </c>
      <c r="N1" s="60"/>
      <c r="O1" s="8" t="s">
        <v>31</v>
      </c>
      <c r="P1" s="8"/>
      <c r="Q1" s="8"/>
      <c r="R1" s="8"/>
    </row>
    <row r="2" spans="1:23" ht="30" customHeight="1">
      <c r="A2" s="59"/>
      <c r="B2" s="59"/>
      <c r="C2" s="59"/>
      <c r="D2" s="59"/>
      <c r="F2" s="62" t="s">
        <v>23</v>
      </c>
      <c r="G2" s="62"/>
      <c r="H2" s="9"/>
      <c r="I2" s="9"/>
      <c r="J2" s="9"/>
      <c r="M2" s="10"/>
      <c r="N2" s="10"/>
      <c r="O2" s="11"/>
      <c r="P2" s="11"/>
      <c r="Q2" s="11"/>
      <c r="R2" s="11"/>
    </row>
    <row r="3" spans="1:23" ht="30" customHeight="1">
      <c r="A3" s="3" t="s">
        <v>40</v>
      </c>
      <c r="B3" s="3"/>
      <c r="C3" s="3"/>
      <c r="D3" s="3"/>
      <c r="F3" s="12"/>
      <c r="G3" s="12"/>
      <c r="H3" s="8"/>
      <c r="I3" s="8"/>
      <c r="J3" s="8"/>
      <c r="M3" s="58" t="s">
        <v>21</v>
      </c>
      <c r="N3" s="58"/>
      <c r="O3" s="11"/>
      <c r="P3" s="11"/>
      <c r="Q3" s="11"/>
      <c r="R3" s="11"/>
    </row>
    <row r="4" spans="1:23" ht="30" customHeight="1">
      <c r="A4" s="5" t="s">
        <v>14</v>
      </c>
      <c r="B4" s="4"/>
      <c r="C4" s="4"/>
      <c r="D4" s="3"/>
      <c r="F4" s="58" t="s">
        <v>24</v>
      </c>
      <c r="G4" s="58"/>
      <c r="H4" s="11"/>
      <c r="I4" s="11"/>
      <c r="J4" s="11"/>
      <c r="M4" s="10"/>
      <c r="N4" s="10"/>
      <c r="O4" s="11"/>
      <c r="P4" s="11"/>
      <c r="Q4" s="11"/>
      <c r="R4" s="11"/>
    </row>
    <row r="5" spans="1:23" ht="30" customHeight="1">
      <c r="A5" s="5" t="s">
        <v>15</v>
      </c>
      <c r="B5" s="5"/>
      <c r="C5" s="5"/>
      <c r="F5" s="58" t="s">
        <v>25</v>
      </c>
      <c r="G5" s="58"/>
      <c r="H5" s="11"/>
      <c r="I5" s="11"/>
      <c r="J5" s="11"/>
      <c r="M5" s="58" t="s">
        <v>27</v>
      </c>
      <c r="N5" s="58"/>
      <c r="O5" s="13"/>
      <c r="P5" s="57" t="str">
        <f>IF(O5=1,W11,"")</f>
        <v/>
      </c>
      <c r="Q5" s="57"/>
      <c r="R5" s="57"/>
    </row>
    <row r="6" spans="1:23" ht="30" customHeight="1">
      <c r="A6" s="4" t="s">
        <v>16</v>
      </c>
      <c r="B6" s="5"/>
      <c r="C6" s="5"/>
      <c r="F6" s="58" t="s">
        <v>26</v>
      </c>
      <c r="G6" s="58"/>
      <c r="H6" s="11"/>
      <c r="I6" s="11"/>
      <c r="J6" s="11"/>
      <c r="M6" s="57" t="str">
        <f>IF(O5=1,W12,"")</f>
        <v/>
      </c>
      <c r="N6" s="57"/>
      <c r="O6" s="11"/>
      <c r="P6" s="11"/>
      <c r="Q6" s="11"/>
      <c r="R6" s="11"/>
    </row>
    <row r="7" spans="1:23" ht="30" customHeight="1" thickBot="1">
      <c r="A7" s="4"/>
      <c r="B7" s="5"/>
      <c r="C7" s="5"/>
      <c r="F7" s="72" t="s">
        <v>39</v>
      </c>
      <c r="G7" s="72"/>
      <c r="H7" s="73" t="s">
        <v>38</v>
      </c>
      <c r="I7" s="73"/>
      <c r="J7" s="73"/>
      <c r="M7" s="11"/>
      <c r="N7" s="11"/>
      <c r="O7" s="11"/>
      <c r="P7" s="11"/>
      <c r="Q7" s="11"/>
      <c r="R7" s="11"/>
      <c r="W7" s="6"/>
    </row>
    <row r="8" spans="1:23" ht="35.1" customHeight="1" thickBot="1">
      <c r="A8" s="63" t="s">
        <v>12</v>
      </c>
      <c r="B8" s="64"/>
      <c r="C8" s="65"/>
      <c r="D8" s="66"/>
    </row>
    <row r="9" spans="1:23" ht="18" customHeight="1">
      <c r="A9" s="67" t="s">
        <v>6</v>
      </c>
      <c r="B9" s="68"/>
      <c r="C9" s="69"/>
      <c r="D9" s="70" t="s">
        <v>7</v>
      </c>
      <c r="E9" s="71" t="s">
        <v>8</v>
      </c>
      <c r="F9" s="71" t="s">
        <v>11</v>
      </c>
      <c r="G9" s="82" t="s">
        <v>18</v>
      </c>
      <c r="H9" s="83"/>
      <c r="I9" s="82" t="s">
        <v>0</v>
      </c>
      <c r="J9" s="83"/>
      <c r="K9" s="82" t="s">
        <v>10</v>
      </c>
      <c r="L9" s="86"/>
      <c r="M9" s="83"/>
      <c r="N9" s="88" t="s">
        <v>17</v>
      </c>
      <c r="O9" s="89"/>
      <c r="P9" s="89"/>
      <c r="Q9" s="89"/>
      <c r="R9" s="89"/>
      <c r="S9" s="90"/>
    </row>
    <row r="10" spans="1:23" ht="22.5" customHeight="1">
      <c r="A10" s="84" t="s">
        <v>5</v>
      </c>
      <c r="B10" s="87"/>
      <c r="C10" s="85"/>
      <c r="D10" s="71"/>
      <c r="E10" s="71"/>
      <c r="F10" s="71"/>
      <c r="G10" s="84"/>
      <c r="H10" s="85"/>
      <c r="I10" s="84"/>
      <c r="J10" s="85"/>
      <c r="K10" s="84"/>
      <c r="L10" s="87"/>
      <c r="M10" s="85"/>
      <c r="N10" s="70" t="s">
        <v>1</v>
      </c>
      <c r="O10" s="70"/>
      <c r="P10" s="70" t="s">
        <v>2</v>
      </c>
      <c r="Q10" s="70"/>
      <c r="R10" s="70" t="s">
        <v>3</v>
      </c>
      <c r="S10" s="70"/>
      <c r="V10" s="1" t="e">
        <f>YEAR(EDATE($H$1,-3))</f>
        <v>#NUM!</v>
      </c>
    </row>
    <row r="11" spans="1:23" ht="24" customHeight="1">
      <c r="A11" s="95"/>
      <c r="B11" s="96"/>
      <c r="C11" s="97"/>
      <c r="D11" s="98"/>
      <c r="E11" s="74" t="str">
        <f>IF(D11="","",$V$10-V11)</f>
        <v/>
      </c>
      <c r="F11" s="74"/>
      <c r="G11" s="14" t="s">
        <v>19</v>
      </c>
      <c r="H11" s="15" t="s">
        <v>20</v>
      </c>
      <c r="I11" s="76"/>
      <c r="J11" s="77"/>
      <c r="K11" s="16"/>
      <c r="L11" s="16"/>
      <c r="M11" s="80"/>
      <c r="N11" s="91"/>
      <c r="O11" s="74" t="s">
        <v>4</v>
      </c>
      <c r="P11" s="91"/>
      <c r="Q11" s="74" t="s">
        <v>4</v>
      </c>
      <c r="R11" s="91"/>
      <c r="S11" s="74" t="s">
        <v>4</v>
      </c>
      <c r="V11" s="93">
        <f>YEAR(D11)</f>
        <v>1900</v>
      </c>
      <c r="W11" s="1" t="s">
        <v>29</v>
      </c>
    </row>
    <row r="12" spans="1:23" ht="57" customHeight="1">
      <c r="A12" s="78"/>
      <c r="B12" s="94"/>
      <c r="C12" s="79"/>
      <c r="D12" s="99"/>
      <c r="E12" s="75"/>
      <c r="F12" s="75"/>
      <c r="G12" s="17"/>
      <c r="H12" s="17"/>
      <c r="I12" s="78"/>
      <c r="J12" s="79"/>
      <c r="K12" s="18"/>
      <c r="L12" s="18"/>
      <c r="M12" s="81"/>
      <c r="N12" s="92"/>
      <c r="O12" s="75"/>
      <c r="P12" s="92"/>
      <c r="Q12" s="75"/>
      <c r="R12" s="92"/>
      <c r="S12" s="75"/>
      <c r="V12" s="93"/>
      <c r="W12" s="1" t="s">
        <v>30</v>
      </c>
    </row>
    <row r="13" spans="1:23" ht="24" customHeight="1">
      <c r="A13" s="95"/>
      <c r="B13" s="96"/>
      <c r="C13" s="97"/>
      <c r="D13" s="98"/>
      <c r="E13" s="74" t="str">
        <f t="shared" ref="E13" si="0">IF(D13="","",$V$10-V13)</f>
        <v/>
      </c>
      <c r="F13" s="74"/>
      <c r="G13" s="14" t="s">
        <v>19</v>
      </c>
      <c r="H13" s="15" t="s">
        <v>20</v>
      </c>
      <c r="I13" s="76"/>
      <c r="J13" s="77"/>
      <c r="K13" s="16"/>
      <c r="L13" s="16"/>
      <c r="M13" s="80"/>
      <c r="N13" s="91"/>
      <c r="O13" s="74" t="s">
        <v>4</v>
      </c>
      <c r="P13" s="91"/>
      <c r="Q13" s="74" t="s">
        <v>4</v>
      </c>
      <c r="R13" s="91"/>
      <c r="S13" s="74" t="s">
        <v>4</v>
      </c>
      <c r="V13" s="93">
        <f t="shared" ref="V13" si="1">YEAR(D13)</f>
        <v>1900</v>
      </c>
    </row>
    <row r="14" spans="1:23" ht="57" customHeight="1">
      <c r="A14" s="78"/>
      <c r="B14" s="94"/>
      <c r="C14" s="79"/>
      <c r="D14" s="99"/>
      <c r="E14" s="75"/>
      <c r="F14" s="75"/>
      <c r="G14" s="17"/>
      <c r="H14" s="17"/>
      <c r="I14" s="78"/>
      <c r="J14" s="79"/>
      <c r="K14" s="18"/>
      <c r="L14" s="18"/>
      <c r="M14" s="81"/>
      <c r="N14" s="92"/>
      <c r="O14" s="75"/>
      <c r="P14" s="92"/>
      <c r="Q14" s="75"/>
      <c r="R14" s="92"/>
      <c r="S14" s="75"/>
      <c r="V14" s="93"/>
    </row>
    <row r="15" spans="1:23" ht="24" customHeight="1">
      <c r="A15" s="95"/>
      <c r="B15" s="96"/>
      <c r="C15" s="97"/>
      <c r="D15" s="98"/>
      <c r="E15" s="74" t="str">
        <f t="shared" ref="E15" si="2">IF(D15="","",$V$10-V15)</f>
        <v/>
      </c>
      <c r="F15" s="74"/>
      <c r="G15" s="14" t="s">
        <v>19</v>
      </c>
      <c r="H15" s="15" t="s">
        <v>20</v>
      </c>
      <c r="I15" s="76"/>
      <c r="J15" s="77"/>
      <c r="K15" s="16"/>
      <c r="L15" s="16"/>
      <c r="M15" s="80"/>
      <c r="N15" s="91"/>
      <c r="O15" s="74" t="s">
        <v>4</v>
      </c>
      <c r="P15" s="91"/>
      <c r="Q15" s="74" t="s">
        <v>4</v>
      </c>
      <c r="R15" s="91"/>
      <c r="S15" s="74" t="s">
        <v>4</v>
      </c>
      <c r="V15" s="93">
        <f t="shared" ref="V15" si="3">YEAR(D15)</f>
        <v>1900</v>
      </c>
    </row>
    <row r="16" spans="1:23" ht="57" customHeight="1">
      <c r="A16" s="78"/>
      <c r="B16" s="94"/>
      <c r="C16" s="79"/>
      <c r="D16" s="99"/>
      <c r="E16" s="75"/>
      <c r="F16" s="75"/>
      <c r="G16" s="17"/>
      <c r="H16" s="17"/>
      <c r="I16" s="78"/>
      <c r="J16" s="79"/>
      <c r="K16" s="18"/>
      <c r="L16" s="18"/>
      <c r="M16" s="81"/>
      <c r="N16" s="92"/>
      <c r="O16" s="75"/>
      <c r="P16" s="92"/>
      <c r="Q16" s="75"/>
      <c r="R16" s="92"/>
      <c r="S16" s="75"/>
      <c r="V16" s="93"/>
    </row>
    <row r="17" spans="1:22" ht="24" customHeight="1">
      <c r="A17" s="95"/>
      <c r="B17" s="96"/>
      <c r="C17" s="97"/>
      <c r="D17" s="98"/>
      <c r="E17" s="74" t="str">
        <f t="shared" ref="E17" si="4">IF(D17="","",$V$10-V17)</f>
        <v/>
      </c>
      <c r="F17" s="74"/>
      <c r="G17" s="14" t="s">
        <v>19</v>
      </c>
      <c r="H17" s="15" t="s">
        <v>20</v>
      </c>
      <c r="I17" s="76"/>
      <c r="J17" s="77"/>
      <c r="K17" s="16"/>
      <c r="L17" s="16"/>
      <c r="M17" s="80"/>
      <c r="N17" s="91"/>
      <c r="O17" s="74" t="s">
        <v>4</v>
      </c>
      <c r="P17" s="91"/>
      <c r="Q17" s="74" t="s">
        <v>4</v>
      </c>
      <c r="R17" s="91"/>
      <c r="S17" s="74" t="s">
        <v>4</v>
      </c>
      <c r="V17" s="93">
        <f t="shared" ref="V17" si="5">YEAR(D17)</f>
        <v>1900</v>
      </c>
    </row>
    <row r="18" spans="1:22" ht="57" customHeight="1">
      <c r="A18" s="78"/>
      <c r="B18" s="94"/>
      <c r="C18" s="79"/>
      <c r="D18" s="99"/>
      <c r="E18" s="75"/>
      <c r="F18" s="75"/>
      <c r="G18" s="17"/>
      <c r="H18" s="17"/>
      <c r="I18" s="78"/>
      <c r="J18" s="79"/>
      <c r="K18" s="18"/>
      <c r="L18" s="18"/>
      <c r="M18" s="81"/>
      <c r="N18" s="92"/>
      <c r="O18" s="75"/>
      <c r="P18" s="92"/>
      <c r="Q18" s="75"/>
      <c r="R18" s="92"/>
      <c r="S18" s="75"/>
      <c r="V18" s="93"/>
    </row>
    <row r="19" spans="1:22" ht="24" customHeight="1">
      <c r="A19" s="95"/>
      <c r="B19" s="96"/>
      <c r="C19" s="97"/>
      <c r="D19" s="98"/>
      <c r="E19" s="74" t="str">
        <f t="shared" ref="E19" si="6">IF(D19="","",$V$10-V19)</f>
        <v/>
      </c>
      <c r="F19" s="74"/>
      <c r="G19" s="14" t="s">
        <v>19</v>
      </c>
      <c r="H19" s="15" t="s">
        <v>20</v>
      </c>
      <c r="I19" s="76"/>
      <c r="J19" s="77"/>
      <c r="K19" s="16"/>
      <c r="L19" s="16"/>
      <c r="M19" s="80"/>
      <c r="N19" s="91"/>
      <c r="O19" s="74" t="s">
        <v>4</v>
      </c>
      <c r="P19" s="91"/>
      <c r="Q19" s="74" t="s">
        <v>4</v>
      </c>
      <c r="R19" s="91"/>
      <c r="S19" s="74" t="s">
        <v>4</v>
      </c>
      <c r="V19" s="93">
        <f t="shared" ref="V19" si="7">YEAR(D19)</f>
        <v>1900</v>
      </c>
    </row>
    <row r="20" spans="1:22" ht="57" customHeight="1">
      <c r="A20" s="78"/>
      <c r="B20" s="94"/>
      <c r="C20" s="79"/>
      <c r="D20" s="99"/>
      <c r="E20" s="75"/>
      <c r="F20" s="75"/>
      <c r="G20" s="17"/>
      <c r="H20" s="17"/>
      <c r="I20" s="78"/>
      <c r="J20" s="79"/>
      <c r="K20" s="18"/>
      <c r="L20" s="18"/>
      <c r="M20" s="81"/>
      <c r="N20" s="92"/>
      <c r="O20" s="75"/>
      <c r="P20" s="92"/>
      <c r="Q20" s="75"/>
      <c r="R20" s="92"/>
      <c r="S20" s="75"/>
      <c r="V20" s="93"/>
    </row>
    <row r="21" spans="1:22" ht="24" customHeight="1">
      <c r="A21" s="95"/>
      <c r="B21" s="96"/>
      <c r="C21" s="97"/>
      <c r="D21" s="98"/>
      <c r="E21" s="74" t="str">
        <f t="shared" ref="E21" si="8">IF(D21="","",$V$10-V21)</f>
        <v/>
      </c>
      <c r="F21" s="74"/>
      <c r="G21" s="14" t="s">
        <v>19</v>
      </c>
      <c r="H21" s="15" t="s">
        <v>20</v>
      </c>
      <c r="I21" s="76"/>
      <c r="J21" s="77"/>
      <c r="K21" s="16"/>
      <c r="L21" s="16"/>
      <c r="M21" s="80"/>
      <c r="N21" s="91"/>
      <c r="O21" s="74" t="s">
        <v>4</v>
      </c>
      <c r="P21" s="91"/>
      <c r="Q21" s="74" t="s">
        <v>4</v>
      </c>
      <c r="R21" s="91"/>
      <c r="S21" s="74" t="s">
        <v>4</v>
      </c>
      <c r="V21" s="93">
        <f t="shared" ref="V21" si="9">YEAR(D21)</f>
        <v>1900</v>
      </c>
    </row>
    <row r="22" spans="1:22" ht="57" customHeight="1">
      <c r="A22" s="78"/>
      <c r="B22" s="94"/>
      <c r="C22" s="79"/>
      <c r="D22" s="99"/>
      <c r="E22" s="75"/>
      <c r="F22" s="75"/>
      <c r="G22" s="17"/>
      <c r="H22" s="17"/>
      <c r="I22" s="78"/>
      <c r="J22" s="79"/>
      <c r="K22" s="18"/>
      <c r="L22" s="18"/>
      <c r="M22" s="81"/>
      <c r="N22" s="92"/>
      <c r="O22" s="75"/>
      <c r="P22" s="92"/>
      <c r="Q22" s="75"/>
      <c r="R22" s="92"/>
      <c r="S22" s="75"/>
      <c r="V22" s="93"/>
    </row>
    <row r="23" spans="1:22" ht="36" customHeight="1" thickBot="1">
      <c r="A23" s="1" t="s">
        <v>13</v>
      </c>
      <c r="V23" s="93"/>
    </row>
    <row r="24" spans="1:22" ht="35.1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V24" s="93"/>
    </row>
    <row r="25" spans="1:22" ht="35.1" customHeight="1">
      <c r="A25" s="22"/>
      <c r="S25" s="23"/>
    </row>
    <row r="26" spans="1:22" ht="35.1" customHeight="1" thickBo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22" ht="24.95" customHeight="1"/>
    <row r="28" spans="1:22" ht="24.95" customHeight="1"/>
    <row r="29" spans="1:22" ht="24.95" customHeight="1"/>
    <row r="30" spans="1:22" ht="24.95" customHeight="1"/>
    <row r="31" spans="1:22" ht="24.95" customHeight="1"/>
    <row r="32" spans="1:22" ht="24.95" customHeight="1"/>
    <row r="33" s="1" customFormat="1" ht="24.95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mergeCells count="113">
    <mergeCell ref="V23:V24"/>
    <mergeCell ref="P21:P22"/>
    <mergeCell ref="Q21:Q22"/>
    <mergeCell ref="R21:R22"/>
    <mergeCell ref="S21:S22"/>
    <mergeCell ref="V21:V22"/>
    <mergeCell ref="A22:C22"/>
    <mergeCell ref="V19:V20"/>
    <mergeCell ref="A20:C20"/>
    <mergeCell ref="A21:C21"/>
    <mergeCell ref="D21:D22"/>
    <mergeCell ref="E21:E22"/>
    <mergeCell ref="F21:F22"/>
    <mergeCell ref="I21:J22"/>
    <mergeCell ref="M21:M22"/>
    <mergeCell ref="N21:N22"/>
    <mergeCell ref="O21:O22"/>
    <mergeCell ref="N19:N20"/>
    <mergeCell ref="O19:O20"/>
    <mergeCell ref="P19:P20"/>
    <mergeCell ref="Q19:Q20"/>
    <mergeCell ref="R19:R20"/>
    <mergeCell ref="S19:S20"/>
    <mergeCell ref="A19:C19"/>
    <mergeCell ref="D19:D20"/>
    <mergeCell ref="E19:E20"/>
    <mergeCell ref="F19:F20"/>
    <mergeCell ref="I19:J20"/>
    <mergeCell ref="M19:M20"/>
    <mergeCell ref="P17:P18"/>
    <mergeCell ref="Q17:Q18"/>
    <mergeCell ref="R17:R18"/>
    <mergeCell ref="S17:S18"/>
    <mergeCell ref="V17:V18"/>
    <mergeCell ref="A18:C18"/>
    <mergeCell ref="V15:V16"/>
    <mergeCell ref="A16:C16"/>
    <mergeCell ref="A17:C17"/>
    <mergeCell ref="D17:D18"/>
    <mergeCell ref="E17:E18"/>
    <mergeCell ref="F17:F18"/>
    <mergeCell ref="I17:J18"/>
    <mergeCell ref="M17:M18"/>
    <mergeCell ref="N17:N18"/>
    <mergeCell ref="O17:O18"/>
    <mergeCell ref="N15:N16"/>
    <mergeCell ref="O15:O16"/>
    <mergeCell ref="P15:P16"/>
    <mergeCell ref="Q15:Q16"/>
    <mergeCell ref="R15:R16"/>
    <mergeCell ref="S15:S16"/>
    <mergeCell ref="A15:C15"/>
    <mergeCell ref="D15:D16"/>
    <mergeCell ref="E15:E16"/>
    <mergeCell ref="F15:F16"/>
    <mergeCell ref="I15:J16"/>
    <mergeCell ref="M15:M16"/>
    <mergeCell ref="P13:P14"/>
    <mergeCell ref="Q13:Q14"/>
    <mergeCell ref="R13:R14"/>
    <mergeCell ref="S13:S14"/>
    <mergeCell ref="V13:V14"/>
    <mergeCell ref="A14:C14"/>
    <mergeCell ref="V11:V12"/>
    <mergeCell ref="A12:C12"/>
    <mergeCell ref="A13:C13"/>
    <mergeCell ref="D13:D14"/>
    <mergeCell ref="E13:E14"/>
    <mergeCell ref="F13:F14"/>
    <mergeCell ref="I13:J14"/>
    <mergeCell ref="M13:M14"/>
    <mergeCell ref="N13:N14"/>
    <mergeCell ref="O13:O14"/>
    <mergeCell ref="N11:N12"/>
    <mergeCell ref="O11:O12"/>
    <mergeCell ref="P11:P12"/>
    <mergeCell ref="Q11:Q12"/>
    <mergeCell ref="R11:R12"/>
    <mergeCell ref="S11:S12"/>
    <mergeCell ref="A11:C11"/>
    <mergeCell ref="D11:D12"/>
    <mergeCell ref="E11:E12"/>
    <mergeCell ref="F11:F12"/>
    <mergeCell ref="I11:J12"/>
    <mergeCell ref="M11:M12"/>
    <mergeCell ref="G9:H10"/>
    <mergeCell ref="I9:J10"/>
    <mergeCell ref="K9:M10"/>
    <mergeCell ref="N9:S9"/>
    <mergeCell ref="A10:C10"/>
    <mergeCell ref="N10:O10"/>
    <mergeCell ref="P10:Q10"/>
    <mergeCell ref="R10:S10"/>
    <mergeCell ref="A8:B8"/>
    <mergeCell ref="C8:D8"/>
    <mergeCell ref="A9:C9"/>
    <mergeCell ref="D9:D10"/>
    <mergeCell ref="E9:E10"/>
    <mergeCell ref="F9:F10"/>
    <mergeCell ref="F4:G4"/>
    <mergeCell ref="F5:G5"/>
    <mergeCell ref="M5:N5"/>
    <mergeCell ref="F7:G7"/>
    <mergeCell ref="H7:J7"/>
    <mergeCell ref="P5:R5"/>
    <mergeCell ref="F6:G6"/>
    <mergeCell ref="M6:N6"/>
    <mergeCell ref="A1:D2"/>
    <mergeCell ref="F1:G1"/>
    <mergeCell ref="H1:J1"/>
    <mergeCell ref="M1:N1"/>
    <mergeCell ref="F2:G2"/>
    <mergeCell ref="M3:N3"/>
  </mergeCells>
  <phoneticPr fontId="4"/>
  <dataValidations count="2">
    <dataValidation type="list" allowBlank="1" showInputMessage="1" showErrorMessage="1" sqref="F11:F22" xr:uid="{00000000-0002-0000-0000-000000000000}">
      <formula1>"男,女"</formula1>
    </dataValidation>
    <dataValidation type="list" allowBlank="1" showInputMessage="1" showErrorMessage="1" sqref="H7:J7" xr:uid="{44EAFFF5-10F3-4E95-82AB-30E76394BA49}">
      <formula1>"院内,巡回バス"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67" orientation="landscape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66675</xdr:rowOff>
                  </from>
                  <to>
                    <xdr:col>11</xdr:col>
                    <xdr:colOff>314325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11</xdr:col>
                    <xdr:colOff>323850</xdr:colOff>
                    <xdr:row>10</xdr:row>
                    <xdr:rowOff>66675</xdr:rowOff>
                  </from>
                  <to>
                    <xdr:col>12</xdr:col>
                    <xdr:colOff>581025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10</xdr:row>
                    <xdr:rowOff>276225</xdr:rowOff>
                  </from>
                  <to>
                    <xdr:col>11</xdr:col>
                    <xdr:colOff>314325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180975</xdr:rowOff>
                  </from>
                  <to>
                    <xdr:col>11</xdr:col>
                    <xdr:colOff>314325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11</xdr:col>
                    <xdr:colOff>247650</xdr:colOff>
                    <xdr:row>11</xdr:row>
                    <xdr:rowOff>171450</xdr:rowOff>
                  </from>
                  <to>
                    <xdr:col>12</xdr:col>
                    <xdr:colOff>504825</xdr:colOff>
                    <xdr:row>11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171450</xdr:rowOff>
                  </from>
                  <to>
                    <xdr:col>13</xdr:col>
                    <xdr:colOff>200025</xdr:colOff>
                    <xdr:row>11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400050</xdr:rowOff>
                  </from>
                  <to>
                    <xdr:col>12</xdr:col>
                    <xdr:colOff>581025</xdr:colOff>
                    <xdr:row>11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76200</xdr:rowOff>
                  </from>
                  <to>
                    <xdr:col>11</xdr:col>
                    <xdr:colOff>314325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11</xdr:col>
                    <xdr:colOff>323850</xdr:colOff>
                    <xdr:row>12</xdr:row>
                    <xdr:rowOff>76200</xdr:rowOff>
                  </from>
                  <to>
                    <xdr:col>12</xdr:col>
                    <xdr:colOff>581025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10</xdr:col>
                    <xdr:colOff>57150</xdr:colOff>
                    <xdr:row>12</xdr:row>
                    <xdr:rowOff>285750</xdr:rowOff>
                  </from>
                  <to>
                    <xdr:col>11</xdr:col>
                    <xdr:colOff>314325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190500</xdr:rowOff>
                  </from>
                  <to>
                    <xdr:col>11</xdr:col>
                    <xdr:colOff>314325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13</xdr:row>
                    <xdr:rowOff>180975</xdr:rowOff>
                  </from>
                  <to>
                    <xdr:col>12</xdr:col>
                    <xdr:colOff>504825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13</xdr:row>
                    <xdr:rowOff>180975</xdr:rowOff>
                  </from>
                  <to>
                    <xdr:col>13</xdr:col>
                    <xdr:colOff>200025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409575</xdr:rowOff>
                  </from>
                  <to>
                    <xdr:col>12</xdr:col>
                    <xdr:colOff>581025</xdr:colOff>
                    <xdr:row>13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85725</xdr:rowOff>
                  </from>
                  <to>
                    <xdr:col>11</xdr:col>
                    <xdr:colOff>314325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11</xdr:col>
                    <xdr:colOff>323850</xdr:colOff>
                    <xdr:row>14</xdr:row>
                    <xdr:rowOff>85725</xdr:rowOff>
                  </from>
                  <to>
                    <xdr:col>12</xdr:col>
                    <xdr:colOff>581025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295275</xdr:rowOff>
                  </from>
                  <to>
                    <xdr:col>11</xdr:col>
                    <xdr:colOff>314325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190500</xdr:rowOff>
                  </from>
                  <to>
                    <xdr:col>11</xdr:col>
                    <xdr:colOff>314325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11</xdr:col>
                    <xdr:colOff>247650</xdr:colOff>
                    <xdr:row>15</xdr:row>
                    <xdr:rowOff>190500</xdr:rowOff>
                  </from>
                  <to>
                    <xdr:col>12</xdr:col>
                    <xdr:colOff>504825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12</xdr:col>
                    <xdr:colOff>38100</xdr:colOff>
                    <xdr:row>15</xdr:row>
                    <xdr:rowOff>190500</xdr:rowOff>
                  </from>
                  <to>
                    <xdr:col>13</xdr:col>
                    <xdr:colOff>200025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419100</xdr:rowOff>
                  </from>
                  <to>
                    <xdr:col>12</xdr:col>
                    <xdr:colOff>581025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85725</xdr:rowOff>
                  </from>
                  <to>
                    <xdr:col>11</xdr:col>
                    <xdr:colOff>314325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11</xdr:col>
                    <xdr:colOff>323850</xdr:colOff>
                    <xdr:row>16</xdr:row>
                    <xdr:rowOff>85725</xdr:rowOff>
                  </from>
                  <to>
                    <xdr:col>12</xdr:col>
                    <xdr:colOff>581025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295275</xdr:rowOff>
                  </from>
                  <to>
                    <xdr:col>11</xdr:col>
                    <xdr:colOff>314325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200025</xdr:rowOff>
                  </from>
                  <to>
                    <xdr:col>11</xdr:col>
                    <xdr:colOff>314325</xdr:colOff>
                    <xdr:row>17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11</xdr:col>
                    <xdr:colOff>247650</xdr:colOff>
                    <xdr:row>17</xdr:row>
                    <xdr:rowOff>190500</xdr:rowOff>
                  </from>
                  <to>
                    <xdr:col>12</xdr:col>
                    <xdr:colOff>504825</xdr:colOff>
                    <xdr:row>17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200025</xdr:rowOff>
                  </from>
                  <to>
                    <xdr:col>13</xdr:col>
                    <xdr:colOff>200025</xdr:colOff>
                    <xdr:row>17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428625</xdr:rowOff>
                  </from>
                  <to>
                    <xdr:col>12</xdr:col>
                    <xdr:colOff>581025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95250</xdr:rowOff>
                  </from>
                  <to>
                    <xdr:col>11</xdr:col>
                    <xdr:colOff>314325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11</xdr:col>
                    <xdr:colOff>323850</xdr:colOff>
                    <xdr:row>18</xdr:row>
                    <xdr:rowOff>95250</xdr:rowOff>
                  </from>
                  <to>
                    <xdr:col>12</xdr:col>
                    <xdr:colOff>581025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0</xdr:rowOff>
                  </from>
                  <to>
                    <xdr:col>11</xdr:col>
                    <xdr:colOff>314325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209550</xdr:rowOff>
                  </from>
                  <to>
                    <xdr:col>11</xdr:col>
                    <xdr:colOff>314325</xdr:colOff>
                    <xdr:row>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11</xdr:col>
                    <xdr:colOff>247650</xdr:colOff>
                    <xdr:row>19</xdr:row>
                    <xdr:rowOff>200025</xdr:rowOff>
                  </from>
                  <to>
                    <xdr:col>12</xdr:col>
                    <xdr:colOff>504825</xdr:colOff>
                    <xdr:row>19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200025</xdr:rowOff>
                  </from>
                  <to>
                    <xdr:col>13</xdr:col>
                    <xdr:colOff>200025</xdr:colOff>
                    <xdr:row>19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428625</xdr:rowOff>
                  </from>
                  <to>
                    <xdr:col>12</xdr:col>
                    <xdr:colOff>581025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104775</xdr:rowOff>
                  </from>
                  <to>
                    <xdr:col>11</xdr:col>
                    <xdr:colOff>314325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11</xdr:col>
                    <xdr:colOff>323850</xdr:colOff>
                    <xdr:row>20</xdr:row>
                    <xdr:rowOff>104775</xdr:rowOff>
                  </from>
                  <to>
                    <xdr:col>12</xdr:col>
                    <xdr:colOff>581025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10</xdr:col>
                    <xdr:colOff>57150</xdr:colOff>
                    <xdr:row>21</xdr:row>
                    <xdr:rowOff>9525</xdr:rowOff>
                  </from>
                  <to>
                    <xdr:col>11</xdr:col>
                    <xdr:colOff>314325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219075</xdr:rowOff>
                  </from>
                  <to>
                    <xdr:col>11</xdr:col>
                    <xdr:colOff>314325</xdr:colOff>
                    <xdr:row>21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209550</xdr:rowOff>
                  </from>
                  <to>
                    <xdr:col>12</xdr:col>
                    <xdr:colOff>504825</xdr:colOff>
                    <xdr:row>21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21</xdr:row>
                    <xdr:rowOff>209550</xdr:rowOff>
                  </from>
                  <to>
                    <xdr:col>13</xdr:col>
                    <xdr:colOff>200025</xdr:colOff>
                    <xdr:row>21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438150</xdr:rowOff>
                  </from>
                  <to>
                    <xdr:col>12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29E78-60BB-44D8-A70E-B6B7C8C82492}">
  <sheetPr>
    <pageSetUpPr fitToPage="1"/>
  </sheetPr>
  <dimension ref="A1:Z62"/>
  <sheetViews>
    <sheetView tabSelected="1" view="pageBreakPreview" zoomScale="80" zoomScaleNormal="60" zoomScaleSheetLayoutView="80" workbookViewId="0">
      <selection activeCell="H7" sqref="H7:L7"/>
    </sheetView>
  </sheetViews>
  <sheetFormatPr defaultRowHeight="15.75"/>
  <cols>
    <col min="1" max="2" width="5.625" style="30" customWidth="1"/>
    <col min="3" max="3" width="25.625" style="30" customWidth="1"/>
    <col min="4" max="4" width="22.625" style="30" bestFit="1" customWidth="1"/>
    <col min="5" max="10" width="10.625" style="30" customWidth="1"/>
    <col min="11" max="11" width="2.625" style="50" customWidth="1"/>
    <col min="12" max="12" width="10.625" style="30" customWidth="1"/>
    <col min="13" max="13" width="2.625" style="50" customWidth="1"/>
    <col min="14" max="14" width="10.625" style="30" customWidth="1"/>
    <col min="15" max="15" width="2.625" style="50" customWidth="1"/>
    <col min="16" max="16" width="10.625" style="30" customWidth="1"/>
    <col min="17" max="17" width="12.375" style="30" customWidth="1"/>
    <col min="18" max="18" width="10.625" style="30" customWidth="1"/>
    <col min="19" max="19" width="12.375" style="30" bestFit="1" customWidth="1"/>
    <col min="20" max="20" width="10.625" style="30" customWidth="1"/>
    <col min="21" max="21" width="12.375" style="30" bestFit="1" customWidth="1"/>
    <col min="22" max="22" width="10.625" style="30" customWidth="1"/>
    <col min="23" max="23" width="9" style="30"/>
    <col min="24" max="24" width="0" style="30" hidden="1" customWidth="1"/>
    <col min="25" max="25" width="9" style="30" hidden="1" customWidth="1"/>
    <col min="26" max="26" width="24.75" style="30" hidden="1" customWidth="1"/>
    <col min="27" max="27" width="0" style="30" hidden="1" customWidth="1"/>
    <col min="28" max="16384" width="9" style="30"/>
  </cols>
  <sheetData>
    <row r="1" spans="1:26" ht="30" customHeight="1">
      <c r="A1" s="103" t="s">
        <v>9</v>
      </c>
      <c r="B1" s="103"/>
      <c r="C1" s="103"/>
      <c r="D1" s="103"/>
      <c r="E1" s="103"/>
      <c r="F1" s="137" t="s">
        <v>22</v>
      </c>
      <c r="G1" s="137"/>
      <c r="H1" s="140">
        <v>44562</v>
      </c>
      <c r="I1" s="140"/>
      <c r="J1" s="140"/>
      <c r="K1" s="140"/>
      <c r="L1" s="140"/>
      <c r="M1" s="31"/>
      <c r="N1" s="32"/>
      <c r="O1" s="32"/>
      <c r="P1" s="139" t="s">
        <v>44</v>
      </c>
      <c r="Q1" s="139"/>
      <c r="R1" s="136" t="s">
        <v>32</v>
      </c>
      <c r="S1" s="136"/>
      <c r="T1" s="136"/>
      <c r="U1" s="136"/>
    </row>
    <row r="2" spans="1:26" ht="30" customHeight="1">
      <c r="A2" s="103"/>
      <c r="B2" s="103"/>
      <c r="C2" s="103"/>
      <c r="D2" s="103"/>
      <c r="E2" s="103"/>
      <c r="F2" s="33" t="s">
        <v>23</v>
      </c>
      <c r="G2" s="33"/>
      <c r="H2" s="170"/>
      <c r="I2" s="170"/>
      <c r="J2" s="170"/>
      <c r="K2" s="170"/>
      <c r="L2" s="170"/>
      <c r="M2" s="34"/>
      <c r="N2" s="35"/>
      <c r="O2" s="36"/>
      <c r="P2" s="138"/>
      <c r="Q2" s="138"/>
      <c r="R2" s="138"/>
      <c r="S2" s="138"/>
      <c r="T2" s="138"/>
      <c r="U2" s="138"/>
    </row>
    <row r="3" spans="1:26" ht="30" customHeight="1">
      <c r="A3" s="102" t="s">
        <v>40</v>
      </c>
      <c r="B3" s="102"/>
      <c r="C3" s="102"/>
      <c r="D3" s="102"/>
      <c r="F3" s="169"/>
      <c r="G3" s="169"/>
      <c r="H3" s="169"/>
      <c r="I3" s="169"/>
      <c r="J3" s="169"/>
      <c r="K3" s="169"/>
      <c r="L3" s="169"/>
      <c r="M3" s="34"/>
      <c r="N3" s="35"/>
      <c r="O3" s="36"/>
      <c r="P3" s="135" t="s">
        <v>43</v>
      </c>
      <c r="Q3" s="135"/>
      <c r="R3" s="136" t="s">
        <v>32</v>
      </c>
      <c r="S3" s="136"/>
      <c r="T3" s="136"/>
      <c r="U3" s="136"/>
    </row>
    <row r="4" spans="1:26" ht="30" customHeight="1">
      <c r="A4" s="101" t="s">
        <v>14</v>
      </c>
      <c r="B4" s="101"/>
      <c r="C4" s="101"/>
      <c r="D4" s="101"/>
      <c r="F4" s="137" t="s">
        <v>24</v>
      </c>
      <c r="G4" s="137"/>
      <c r="H4" s="150"/>
      <c r="I4" s="150"/>
      <c r="J4" s="150"/>
      <c r="K4" s="150"/>
      <c r="L4" s="150"/>
      <c r="M4" s="34"/>
      <c r="N4" s="35"/>
      <c r="O4" s="36"/>
      <c r="P4" s="138"/>
      <c r="Q4" s="138"/>
      <c r="R4" s="138"/>
      <c r="S4" s="138"/>
      <c r="T4" s="138"/>
      <c r="U4" s="138"/>
    </row>
    <row r="5" spans="1:26" ht="30" customHeight="1">
      <c r="A5" s="101" t="s">
        <v>15</v>
      </c>
      <c r="B5" s="101"/>
      <c r="C5" s="101"/>
      <c r="D5" s="101"/>
      <c r="F5" s="148" t="s">
        <v>25</v>
      </c>
      <c r="G5" s="148"/>
      <c r="H5" s="150"/>
      <c r="I5" s="150"/>
      <c r="J5" s="150"/>
      <c r="K5" s="150"/>
      <c r="L5" s="150"/>
      <c r="M5" s="34"/>
      <c r="N5" s="35"/>
      <c r="O5" s="36"/>
      <c r="P5" s="149" t="s">
        <v>27</v>
      </c>
      <c r="Q5" s="149"/>
      <c r="R5" s="37">
        <v>1</v>
      </c>
      <c r="S5" s="135" t="str">
        <f>IF(R5=1,Z11,"")</f>
        <v>下記へ請求書送付住所記載ください。</v>
      </c>
      <c r="T5" s="135"/>
      <c r="U5" s="135"/>
    </row>
    <row r="6" spans="1:26" ht="30" customHeight="1">
      <c r="A6" s="102" t="s">
        <v>16</v>
      </c>
      <c r="B6" s="102"/>
      <c r="C6" s="102"/>
      <c r="D6" s="102"/>
      <c r="F6" s="148" t="s">
        <v>26</v>
      </c>
      <c r="G6" s="148"/>
      <c r="H6" s="150"/>
      <c r="I6" s="150"/>
      <c r="J6" s="150"/>
      <c r="K6" s="150"/>
      <c r="L6" s="150"/>
      <c r="M6" s="34"/>
      <c r="N6" s="35"/>
      <c r="O6" s="36"/>
      <c r="P6" s="150" t="str">
        <f>IF(R5=1,Z12,"")</f>
        <v>請求書送付住所 ：</v>
      </c>
      <c r="Q6" s="150"/>
      <c r="R6" s="138"/>
      <c r="S6" s="138"/>
      <c r="T6" s="138"/>
      <c r="U6" s="138"/>
    </row>
    <row r="7" spans="1:26" ht="30" customHeight="1" thickBot="1">
      <c r="A7" s="38"/>
      <c r="B7" s="39"/>
      <c r="C7" s="39"/>
      <c r="F7" s="141" t="s">
        <v>47</v>
      </c>
      <c r="G7" s="141"/>
      <c r="H7" s="171" t="s">
        <v>41</v>
      </c>
      <c r="I7" s="171"/>
      <c r="J7" s="171"/>
      <c r="K7" s="171"/>
      <c r="L7" s="171"/>
      <c r="M7" s="40"/>
      <c r="N7" s="35"/>
      <c r="O7" s="36"/>
      <c r="P7" s="138"/>
      <c r="Q7" s="138"/>
      <c r="R7" s="138"/>
      <c r="S7" s="138"/>
      <c r="T7" s="138"/>
      <c r="U7" s="138"/>
      <c r="Z7" s="41"/>
    </row>
    <row r="8" spans="1:26" ht="35.1" customHeight="1" thickBot="1">
      <c r="A8" s="142" t="s">
        <v>12</v>
      </c>
      <c r="B8" s="143"/>
      <c r="C8" s="144"/>
      <c r="D8" s="145"/>
      <c r="F8" s="146" t="s">
        <v>42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</row>
    <row r="9" spans="1:26" ht="18" customHeight="1">
      <c r="A9" s="155" t="s">
        <v>6</v>
      </c>
      <c r="B9" s="156"/>
      <c r="C9" s="157"/>
      <c r="D9" s="109" t="s">
        <v>7</v>
      </c>
      <c r="E9" s="158" t="s">
        <v>8</v>
      </c>
      <c r="F9" s="158" t="s">
        <v>11</v>
      </c>
      <c r="G9" s="159" t="s">
        <v>18</v>
      </c>
      <c r="H9" s="160"/>
      <c r="I9" s="159" t="s">
        <v>0</v>
      </c>
      <c r="J9" s="160"/>
      <c r="K9" s="159" t="s">
        <v>10</v>
      </c>
      <c r="L9" s="162"/>
      <c r="M9" s="162"/>
      <c r="N9" s="162"/>
      <c r="O9" s="162"/>
      <c r="P9" s="160"/>
      <c r="Q9" s="111" t="s">
        <v>45</v>
      </c>
      <c r="R9" s="151"/>
      <c r="S9" s="151"/>
      <c r="T9" s="151"/>
      <c r="U9" s="151"/>
      <c r="V9" s="112"/>
    </row>
    <row r="10" spans="1:26" ht="22.5" customHeight="1">
      <c r="A10" s="152" t="s">
        <v>5</v>
      </c>
      <c r="B10" s="153"/>
      <c r="C10" s="154"/>
      <c r="D10" s="158"/>
      <c r="E10" s="158"/>
      <c r="F10" s="158"/>
      <c r="G10" s="152"/>
      <c r="H10" s="154"/>
      <c r="I10" s="152"/>
      <c r="J10" s="154"/>
      <c r="K10" s="152"/>
      <c r="L10" s="153"/>
      <c r="M10" s="153"/>
      <c r="N10" s="153"/>
      <c r="O10" s="153"/>
      <c r="P10" s="154"/>
      <c r="Q10" s="115" t="s">
        <v>46</v>
      </c>
      <c r="R10" s="161"/>
      <c r="S10" s="161"/>
      <c r="T10" s="161"/>
      <c r="U10" s="161"/>
      <c r="V10" s="116"/>
      <c r="Y10" s="30">
        <f>YEAR($H$1)</f>
        <v>2022</v>
      </c>
    </row>
    <row r="11" spans="1:26" ht="24" customHeight="1">
      <c r="A11" s="104"/>
      <c r="B11" s="105"/>
      <c r="C11" s="106"/>
      <c r="D11" s="107"/>
      <c r="E11" s="110" t="str">
        <f>IF(D11="","",$Y$10-Y11)</f>
        <v/>
      </c>
      <c r="F11" s="110"/>
      <c r="G11" s="46" t="s">
        <v>19</v>
      </c>
      <c r="H11" s="47" t="s">
        <v>20</v>
      </c>
      <c r="I11" s="111"/>
      <c r="J11" s="112"/>
      <c r="K11" s="42"/>
      <c r="L11" s="48"/>
      <c r="M11" s="43"/>
      <c r="N11" s="48"/>
      <c r="O11" s="43"/>
      <c r="P11" s="49"/>
      <c r="Q11" s="117"/>
      <c r="R11" s="118"/>
      <c r="S11" s="118"/>
      <c r="T11" s="118"/>
      <c r="U11" s="118"/>
      <c r="V11" s="119"/>
      <c r="Y11" s="100" t="e">
        <f>YEAR(EDATE(D11,-3))</f>
        <v>#NUM!</v>
      </c>
      <c r="Z11" s="30" t="s">
        <v>29</v>
      </c>
    </row>
    <row r="12" spans="1:26" ht="24" customHeight="1">
      <c r="A12" s="126"/>
      <c r="B12" s="127"/>
      <c r="C12" s="128"/>
      <c r="D12" s="108"/>
      <c r="E12" s="108"/>
      <c r="F12" s="108"/>
      <c r="G12" s="132"/>
      <c r="H12" s="132"/>
      <c r="I12" s="113"/>
      <c r="J12" s="114"/>
      <c r="K12" s="51"/>
      <c r="L12" s="52"/>
      <c r="M12" s="53"/>
      <c r="N12" s="52"/>
      <c r="O12" s="53"/>
      <c r="P12" s="54"/>
      <c r="Q12" s="120"/>
      <c r="R12" s="121"/>
      <c r="S12" s="121"/>
      <c r="T12" s="121"/>
      <c r="U12" s="121"/>
      <c r="V12" s="122"/>
      <c r="Y12" s="100"/>
      <c r="Z12" s="30" t="s">
        <v>30</v>
      </c>
    </row>
    <row r="13" spans="1:26" ht="24" customHeight="1">
      <c r="A13" s="126"/>
      <c r="B13" s="127"/>
      <c r="C13" s="128"/>
      <c r="D13" s="108"/>
      <c r="E13" s="108"/>
      <c r="F13" s="108"/>
      <c r="G13" s="133"/>
      <c r="H13" s="133"/>
      <c r="I13" s="113"/>
      <c r="J13" s="114"/>
      <c r="K13" s="51"/>
      <c r="L13" s="52"/>
      <c r="M13" s="53"/>
      <c r="N13" s="52"/>
      <c r="O13" s="53"/>
      <c r="P13" s="54"/>
      <c r="Q13" s="120"/>
      <c r="R13" s="121"/>
      <c r="S13" s="121"/>
      <c r="T13" s="121"/>
      <c r="U13" s="121"/>
      <c r="V13" s="122"/>
      <c r="Y13" s="100"/>
    </row>
    <row r="14" spans="1:26" ht="24" customHeight="1">
      <c r="A14" s="129"/>
      <c r="B14" s="130"/>
      <c r="C14" s="131"/>
      <c r="D14" s="109"/>
      <c r="E14" s="109"/>
      <c r="F14" s="109"/>
      <c r="G14" s="134"/>
      <c r="H14" s="134"/>
      <c r="I14" s="115"/>
      <c r="J14" s="116"/>
      <c r="K14" s="44"/>
      <c r="L14" s="55"/>
      <c r="M14" s="45"/>
      <c r="N14" s="55"/>
      <c r="O14" s="45"/>
      <c r="P14" s="56"/>
      <c r="Q14" s="123"/>
      <c r="R14" s="124"/>
      <c r="S14" s="124"/>
      <c r="T14" s="124"/>
      <c r="U14" s="124"/>
      <c r="V14" s="125"/>
      <c r="Y14" s="100"/>
    </row>
    <row r="15" spans="1:26" ht="24" customHeight="1">
      <c r="A15" s="104"/>
      <c r="B15" s="105"/>
      <c r="C15" s="106"/>
      <c r="D15" s="107"/>
      <c r="E15" s="110" t="str">
        <f t="shared" ref="E15" si="0">IF(D15="","",$Y$10-Y15)</f>
        <v/>
      </c>
      <c r="F15" s="110"/>
      <c r="G15" s="46" t="s">
        <v>19</v>
      </c>
      <c r="H15" s="47" t="s">
        <v>20</v>
      </c>
      <c r="I15" s="111"/>
      <c r="J15" s="112"/>
      <c r="K15" s="42"/>
      <c r="L15" s="48"/>
      <c r="M15" s="43"/>
      <c r="N15" s="48"/>
      <c r="O15" s="43"/>
      <c r="P15" s="49"/>
      <c r="Q15" s="117"/>
      <c r="R15" s="118"/>
      <c r="S15" s="118"/>
      <c r="T15" s="118"/>
      <c r="U15" s="118"/>
      <c r="V15" s="119"/>
      <c r="Y15" s="100" t="e">
        <f t="shared" ref="Y15" si="1">YEAR(EDATE(D15,-3))</f>
        <v>#NUM!</v>
      </c>
    </row>
    <row r="16" spans="1:26" ht="24" customHeight="1">
      <c r="A16" s="126"/>
      <c r="B16" s="127"/>
      <c r="C16" s="128"/>
      <c r="D16" s="108"/>
      <c r="E16" s="108"/>
      <c r="F16" s="108"/>
      <c r="G16" s="132"/>
      <c r="H16" s="132"/>
      <c r="I16" s="113"/>
      <c r="J16" s="114"/>
      <c r="K16" s="51"/>
      <c r="L16" s="52"/>
      <c r="M16" s="53"/>
      <c r="N16" s="52"/>
      <c r="O16" s="53"/>
      <c r="P16" s="54"/>
      <c r="Q16" s="120"/>
      <c r="R16" s="121"/>
      <c r="S16" s="121"/>
      <c r="T16" s="121"/>
      <c r="U16" s="121"/>
      <c r="V16" s="122"/>
      <c r="Y16" s="100"/>
    </row>
    <row r="17" spans="1:25" ht="24" customHeight="1">
      <c r="A17" s="126"/>
      <c r="B17" s="127"/>
      <c r="C17" s="128"/>
      <c r="D17" s="108"/>
      <c r="E17" s="108"/>
      <c r="F17" s="108"/>
      <c r="G17" s="133"/>
      <c r="H17" s="133"/>
      <c r="I17" s="113"/>
      <c r="J17" s="114"/>
      <c r="K17" s="51"/>
      <c r="L17" s="52"/>
      <c r="M17" s="53"/>
      <c r="N17" s="52"/>
      <c r="O17" s="53"/>
      <c r="P17" s="54"/>
      <c r="Q17" s="120"/>
      <c r="R17" s="121"/>
      <c r="S17" s="121"/>
      <c r="T17" s="121"/>
      <c r="U17" s="121"/>
      <c r="V17" s="122"/>
      <c r="Y17" s="100"/>
    </row>
    <row r="18" spans="1:25" ht="24" customHeight="1">
      <c r="A18" s="129"/>
      <c r="B18" s="130"/>
      <c r="C18" s="131"/>
      <c r="D18" s="109"/>
      <c r="E18" s="109"/>
      <c r="F18" s="109"/>
      <c r="G18" s="134"/>
      <c r="H18" s="134"/>
      <c r="I18" s="115"/>
      <c r="J18" s="116"/>
      <c r="K18" s="44"/>
      <c r="L18" s="55"/>
      <c r="M18" s="45"/>
      <c r="N18" s="55"/>
      <c r="O18" s="45"/>
      <c r="P18" s="56"/>
      <c r="Q18" s="123"/>
      <c r="R18" s="124"/>
      <c r="S18" s="124"/>
      <c r="T18" s="124"/>
      <c r="U18" s="124"/>
      <c r="V18" s="125"/>
      <c r="Y18" s="100"/>
    </row>
    <row r="19" spans="1:25" ht="24" customHeight="1">
      <c r="A19" s="104"/>
      <c r="B19" s="105"/>
      <c r="C19" s="106"/>
      <c r="D19" s="107"/>
      <c r="E19" s="110" t="str">
        <f t="shared" ref="E19" si="2">IF(D19="","",$Y$10-Y19)</f>
        <v/>
      </c>
      <c r="F19" s="110"/>
      <c r="G19" s="46" t="s">
        <v>19</v>
      </c>
      <c r="H19" s="47" t="s">
        <v>20</v>
      </c>
      <c r="I19" s="111"/>
      <c r="J19" s="112"/>
      <c r="K19" s="42"/>
      <c r="L19" s="48"/>
      <c r="M19" s="43"/>
      <c r="N19" s="48"/>
      <c r="O19" s="43"/>
      <c r="P19" s="49"/>
      <c r="Q19" s="117"/>
      <c r="R19" s="118"/>
      <c r="S19" s="118"/>
      <c r="T19" s="118"/>
      <c r="U19" s="118"/>
      <c r="V19" s="119"/>
      <c r="Y19" s="100" t="e">
        <f t="shared" ref="Y19" si="3">YEAR(EDATE(D19,-3))</f>
        <v>#NUM!</v>
      </c>
    </row>
    <row r="20" spans="1:25" ht="24" customHeight="1">
      <c r="A20" s="126"/>
      <c r="B20" s="127"/>
      <c r="C20" s="128"/>
      <c r="D20" s="108"/>
      <c r="E20" s="108"/>
      <c r="F20" s="108"/>
      <c r="G20" s="132"/>
      <c r="H20" s="132"/>
      <c r="I20" s="113"/>
      <c r="J20" s="114"/>
      <c r="K20" s="51"/>
      <c r="L20" s="52"/>
      <c r="M20" s="53"/>
      <c r="N20" s="52"/>
      <c r="O20" s="53"/>
      <c r="P20" s="54"/>
      <c r="Q20" s="120"/>
      <c r="R20" s="121"/>
      <c r="S20" s="121"/>
      <c r="T20" s="121"/>
      <c r="U20" s="121"/>
      <c r="V20" s="122"/>
      <c r="Y20" s="100"/>
    </row>
    <row r="21" spans="1:25" ht="24" customHeight="1">
      <c r="A21" s="126"/>
      <c r="B21" s="127"/>
      <c r="C21" s="128"/>
      <c r="D21" s="108"/>
      <c r="E21" s="108"/>
      <c r="F21" s="108"/>
      <c r="G21" s="133"/>
      <c r="H21" s="133"/>
      <c r="I21" s="113"/>
      <c r="J21" s="114"/>
      <c r="K21" s="51"/>
      <c r="L21" s="52"/>
      <c r="M21" s="53"/>
      <c r="N21" s="52"/>
      <c r="O21" s="53"/>
      <c r="P21" s="54"/>
      <c r="Q21" s="120"/>
      <c r="R21" s="121"/>
      <c r="S21" s="121"/>
      <c r="T21" s="121"/>
      <c r="U21" s="121"/>
      <c r="V21" s="122"/>
      <c r="Y21" s="100"/>
    </row>
    <row r="22" spans="1:25" ht="24" customHeight="1">
      <c r="A22" s="129"/>
      <c r="B22" s="130"/>
      <c r="C22" s="131"/>
      <c r="D22" s="109"/>
      <c r="E22" s="109"/>
      <c r="F22" s="109"/>
      <c r="G22" s="134"/>
      <c r="H22" s="134"/>
      <c r="I22" s="115"/>
      <c r="J22" s="116"/>
      <c r="K22" s="44"/>
      <c r="L22" s="55"/>
      <c r="M22" s="45"/>
      <c r="N22" s="55"/>
      <c r="O22" s="45"/>
      <c r="P22" s="56"/>
      <c r="Q22" s="123"/>
      <c r="R22" s="124"/>
      <c r="S22" s="124"/>
      <c r="T22" s="124"/>
      <c r="U22" s="124"/>
      <c r="V22" s="125"/>
      <c r="Y22" s="100"/>
    </row>
    <row r="23" spans="1:25" ht="24" customHeight="1">
      <c r="A23" s="104"/>
      <c r="B23" s="105"/>
      <c r="C23" s="106"/>
      <c r="D23" s="107"/>
      <c r="E23" s="110" t="str">
        <f t="shared" ref="E23" si="4">IF(D23="","",$Y$10-Y23)</f>
        <v/>
      </c>
      <c r="F23" s="110"/>
      <c r="G23" s="46" t="s">
        <v>19</v>
      </c>
      <c r="H23" s="47" t="s">
        <v>20</v>
      </c>
      <c r="I23" s="111"/>
      <c r="J23" s="112"/>
      <c r="K23" s="42"/>
      <c r="L23" s="48"/>
      <c r="M23" s="43"/>
      <c r="N23" s="48"/>
      <c r="O23" s="43"/>
      <c r="P23" s="49"/>
      <c r="Q23" s="117"/>
      <c r="R23" s="118"/>
      <c r="S23" s="118"/>
      <c r="T23" s="118"/>
      <c r="U23" s="118"/>
      <c r="V23" s="119"/>
      <c r="Y23" s="100" t="e">
        <f t="shared" ref="Y23" si="5">YEAR(EDATE(D23,-3))</f>
        <v>#NUM!</v>
      </c>
    </row>
    <row r="24" spans="1:25" ht="24" customHeight="1">
      <c r="A24" s="126"/>
      <c r="B24" s="127"/>
      <c r="C24" s="128"/>
      <c r="D24" s="108"/>
      <c r="E24" s="108"/>
      <c r="F24" s="108"/>
      <c r="G24" s="132"/>
      <c r="H24" s="132"/>
      <c r="I24" s="113"/>
      <c r="J24" s="114"/>
      <c r="K24" s="51"/>
      <c r="L24" s="52"/>
      <c r="M24" s="53"/>
      <c r="N24" s="52"/>
      <c r="O24" s="53"/>
      <c r="P24" s="54"/>
      <c r="Q24" s="120"/>
      <c r="R24" s="121"/>
      <c r="S24" s="121"/>
      <c r="T24" s="121"/>
      <c r="U24" s="121"/>
      <c r="V24" s="122"/>
      <c r="Y24" s="100"/>
    </row>
    <row r="25" spans="1:25" ht="24" customHeight="1">
      <c r="A25" s="126"/>
      <c r="B25" s="127"/>
      <c r="C25" s="128"/>
      <c r="D25" s="108"/>
      <c r="E25" s="108"/>
      <c r="F25" s="108"/>
      <c r="G25" s="133"/>
      <c r="H25" s="133"/>
      <c r="I25" s="113"/>
      <c r="J25" s="114"/>
      <c r="K25" s="51"/>
      <c r="L25" s="52"/>
      <c r="M25" s="53"/>
      <c r="N25" s="52"/>
      <c r="O25" s="53"/>
      <c r="P25" s="54"/>
      <c r="Q25" s="120"/>
      <c r="R25" s="121"/>
      <c r="S25" s="121"/>
      <c r="T25" s="121"/>
      <c r="U25" s="121"/>
      <c r="V25" s="122"/>
      <c r="Y25" s="100"/>
    </row>
    <row r="26" spans="1:25" ht="24" customHeight="1">
      <c r="A26" s="129"/>
      <c r="B26" s="130"/>
      <c r="C26" s="131"/>
      <c r="D26" s="109"/>
      <c r="E26" s="109"/>
      <c r="F26" s="109"/>
      <c r="G26" s="134"/>
      <c r="H26" s="134"/>
      <c r="I26" s="115"/>
      <c r="J26" s="116"/>
      <c r="K26" s="44"/>
      <c r="L26" s="55"/>
      <c r="M26" s="45"/>
      <c r="N26" s="55"/>
      <c r="O26" s="45"/>
      <c r="P26" s="56"/>
      <c r="Q26" s="123"/>
      <c r="R26" s="124"/>
      <c r="S26" s="124"/>
      <c r="T26" s="124"/>
      <c r="U26" s="124"/>
      <c r="V26" s="125"/>
      <c r="Y26" s="100"/>
    </row>
    <row r="27" spans="1:25" ht="24" customHeight="1">
      <c r="A27" s="104"/>
      <c r="B27" s="105"/>
      <c r="C27" s="106"/>
      <c r="D27" s="107"/>
      <c r="E27" s="110" t="str">
        <f t="shared" ref="E27" si="6">IF(D27="","",$Y$10-Y27)</f>
        <v/>
      </c>
      <c r="F27" s="110"/>
      <c r="G27" s="46" t="s">
        <v>19</v>
      </c>
      <c r="H27" s="47" t="s">
        <v>20</v>
      </c>
      <c r="I27" s="111"/>
      <c r="J27" s="112"/>
      <c r="K27" s="42"/>
      <c r="L27" s="48"/>
      <c r="M27" s="43"/>
      <c r="N27" s="48"/>
      <c r="O27" s="43"/>
      <c r="P27" s="49"/>
      <c r="Q27" s="117"/>
      <c r="R27" s="118"/>
      <c r="S27" s="118"/>
      <c r="T27" s="118"/>
      <c r="U27" s="118"/>
      <c r="V27" s="119"/>
      <c r="Y27" s="100" t="e">
        <f t="shared" ref="Y27" si="7">YEAR(EDATE(D27,-3))</f>
        <v>#NUM!</v>
      </c>
    </row>
    <row r="28" spans="1:25" ht="24" customHeight="1">
      <c r="A28" s="126"/>
      <c r="B28" s="127"/>
      <c r="C28" s="128"/>
      <c r="D28" s="108"/>
      <c r="E28" s="108"/>
      <c r="F28" s="108"/>
      <c r="G28" s="132"/>
      <c r="H28" s="132"/>
      <c r="I28" s="113"/>
      <c r="J28" s="114"/>
      <c r="K28" s="51"/>
      <c r="L28" s="52"/>
      <c r="M28" s="53"/>
      <c r="N28" s="52"/>
      <c r="O28" s="53"/>
      <c r="P28" s="54"/>
      <c r="Q28" s="120"/>
      <c r="R28" s="121"/>
      <c r="S28" s="121"/>
      <c r="T28" s="121"/>
      <c r="U28" s="121"/>
      <c r="V28" s="122"/>
      <c r="Y28" s="100"/>
    </row>
    <row r="29" spans="1:25" ht="24" customHeight="1">
      <c r="A29" s="126"/>
      <c r="B29" s="127"/>
      <c r="C29" s="128"/>
      <c r="D29" s="108"/>
      <c r="E29" s="108"/>
      <c r="F29" s="108"/>
      <c r="G29" s="133"/>
      <c r="H29" s="133"/>
      <c r="I29" s="113"/>
      <c r="J29" s="114"/>
      <c r="K29" s="51"/>
      <c r="L29" s="52"/>
      <c r="M29" s="53"/>
      <c r="N29" s="52"/>
      <c r="O29" s="53"/>
      <c r="P29" s="54"/>
      <c r="Q29" s="120"/>
      <c r="R29" s="121"/>
      <c r="S29" s="121"/>
      <c r="T29" s="121"/>
      <c r="U29" s="121"/>
      <c r="V29" s="122"/>
      <c r="Y29" s="100"/>
    </row>
    <row r="30" spans="1:25" ht="24" customHeight="1">
      <c r="A30" s="129"/>
      <c r="B30" s="130"/>
      <c r="C30" s="131"/>
      <c r="D30" s="109"/>
      <c r="E30" s="109"/>
      <c r="F30" s="109"/>
      <c r="G30" s="134"/>
      <c r="H30" s="134"/>
      <c r="I30" s="115"/>
      <c r="J30" s="116"/>
      <c r="K30" s="44"/>
      <c r="L30" s="55"/>
      <c r="M30" s="45"/>
      <c r="N30" s="55"/>
      <c r="O30" s="45"/>
      <c r="P30" s="56"/>
      <c r="Q30" s="123"/>
      <c r="R30" s="124"/>
      <c r="S30" s="124"/>
      <c r="T30" s="124"/>
      <c r="U30" s="124"/>
      <c r="V30" s="125"/>
      <c r="Y30" s="100"/>
    </row>
    <row r="31" spans="1:25" ht="32.25" customHeight="1" thickBot="1">
      <c r="A31" s="35" t="s">
        <v>13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35"/>
      <c r="M31" s="36"/>
      <c r="N31" s="35"/>
      <c r="O31" s="36"/>
      <c r="P31" s="35"/>
      <c r="Q31" s="35"/>
      <c r="R31" s="35"/>
      <c r="S31" s="35"/>
      <c r="T31" s="35"/>
      <c r="U31" s="35"/>
      <c r="V31" s="35"/>
    </row>
    <row r="32" spans="1:25" ht="35.1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</row>
    <row r="33" spans="1:22" ht="35.1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</row>
    <row r="34" spans="1:22" ht="35.1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5"/>
    </row>
    <row r="35" spans="1:22" ht="35.1" customHeight="1" thickBot="1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8"/>
    </row>
    <row r="36" spans="1:22" ht="24.95" customHeight="1"/>
    <row r="37" spans="1:22" ht="24.95" customHeight="1"/>
    <row r="38" spans="1:22" ht="24.95" customHeight="1"/>
    <row r="39" spans="1:22" ht="24.95" customHeight="1"/>
    <row r="40" spans="1:22" ht="24.95" customHeight="1"/>
    <row r="41" spans="1:22" ht="24.95" customHeight="1"/>
    <row r="42" spans="1:22" ht="24.95" customHeight="1"/>
    <row r="43" spans="1:22" ht="18" customHeight="1"/>
    <row r="44" spans="1:22" ht="18" customHeight="1"/>
    <row r="45" spans="1:22" ht="18" customHeight="1"/>
    <row r="46" spans="1:22" ht="18" customHeight="1"/>
    <row r="47" spans="1:22" ht="18" customHeight="1"/>
    <row r="48" spans="1:2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protectedRanges>
    <protectedRange sqref="H7:K7" name="健診種別"/>
    <protectedRange sqref="F3:K3 H1:K2 H4:K7" name="入力箇所１"/>
    <protectedRange sqref="R1 P2 R3 P4 P7" name="入力範囲2"/>
    <protectedRange sqref="R5:R6" name="入力範囲2_1"/>
  </protectedRanges>
  <mergeCells count="95">
    <mergeCell ref="A33:V33"/>
    <mergeCell ref="A35:V35"/>
    <mergeCell ref="H4:L4"/>
    <mergeCell ref="F3:L3"/>
    <mergeCell ref="H2:L2"/>
    <mergeCell ref="H5:L5"/>
    <mergeCell ref="H6:L6"/>
    <mergeCell ref="H7:L7"/>
    <mergeCell ref="A32:V32"/>
    <mergeCell ref="A34:V34"/>
    <mergeCell ref="Q9:V9"/>
    <mergeCell ref="A10:C10"/>
    <mergeCell ref="A9:C9"/>
    <mergeCell ref="D9:D10"/>
    <mergeCell ref="E9:E10"/>
    <mergeCell ref="F9:F10"/>
    <mergeCell ref="G9:H10"/>
    <mergeCell ref="I9:J10"/>
    <mergeCell ref="Q10:V10"/>
    <mergeCell ref="K9:P10"/>
    <mergeCell ref="F5:G5"/>
    <mergeCell ref="P5:Q5"/>
    <mergeCell ref="S5:U5"/>
    <mergeCell ref="F6:G6"/>
    <mergeCell ref="P6:Q6"/>
    <mergeCell ref="R6:U6"/>
    <mergeCell ref="F7:G7"/>
    <mergeCell ref="P7:U7"/>
    <mergeCell ref="A8:B8"/>
    <mergeCell ref="C8:D8"/>
    <mergeCell ref="F8:V8"/>
    <mergeCell ref="P3:Q3"/>
    <mergeCell ref="R3:U3"/>
    <mergeCell ref="F4:G4"/>
    <mergeCell ref="P4:U4"/>
    <mergeCell ref="F1:G1"/>
    <mergeCell ref="P1:Q1"/>
    <mergeCell ref="R1:U1"/>
    <mergeCell ref="P2:U2"/>
    <mergeCell ref="H1:L1"/>
    <mergeCell ref="G12:G14"/>
    <mergeCell ref="H12:H14"/>
    <mergeCell ref="I11:J14"/>
    <mergeCell ref="Q11:V14"/>
    <mergeCell ref="A15:C15"/>
    <mergeCell ref="D15:D18"/>
    <mergeCell ref="E15:E18"/>
    <mergeCell ref="A12:C14"/>
    <mergeCell ref="A11:C11"/>
    <mergeCell ref="D11:D14"/>
    <mergeCell ref="E11:E14"/>
    <mergeCell ref="F11:F14"/>
    <mergeCell ref="I19:J22"/>
    <mergeCell ref="Q19:V22"/>
    <mergeCell ref="A20:C22"/>
    <mergeCell ref="G20:G22"/>
    <mergeCell ref="H20:H22"/>
    <mergeCell ref="G16:G18"/>
    <mergeCell ref="H16:H18"/>
    <mergeCell ref="A19:C19"/>
    <mergeCell ref="D19:D22"/>
    <mergeCell ref="E19:E22"/>
    <mergeCell ref="F19:F22"/>
    <mergeCell ref="A1:E2"/>
    <mergeCell ref="Y11:Y14"/>
    <mergeCell ref="Y15:Y18"/>
    <mergeCell ref="Y19:Y22"/>
    <mergeCell ref="Y23:Y26"/>
    <mergeCell ref="A23:C23"/>
    <mergeCell ref="D23:D26"/>
    <mergeCell ref="E23:E26"/>
    <mergeCell ref="F23:F26"/>
    <mergeCell ref="I23:J26"/>
    <mergeCell ref="Q23:V26"/>
    <mergeCell ref="A24:C26"/>
    <mergeCell ref="G24:G26"/>
    <mergeCell ref="H24:H26"/>
    <mergeCell ref="F15:F18"/>
    <mergeCell ref="I15:J18"/>
    <mergeCell ref="Y27:Y30"/>
    <mergeCell ref="A4:D4"/>
    <mergeCell ref="A5:D5"/>
    <mergeCell ref="A6:D6"/>
    <mergeCell ref="A3:D3"/>
    <mergeCell ref="A27:C27"/>
    <mergeCell ref="D27:D30"/>
    <mergeCell ref="E27:E30"/>
    <mergeCell ref="F27:F30"/>
    <mergeCell ref="I27:J30"/>
    <mergeCell ref="Q27:V30"/>
    <mergeCell ref="A28:C30"/>
    <mergeCell ref="G28:G30"/>
    <mergeCell ref="H28:H30"/>
    <mergeCell ref="Q15:V18"/>
    <mergeCell ref="A16:C18"/>
  </mergeCells>
  <phoneticPr fontId="4"/>
  <dataValidations count="2">
    <dataValidation type="list" allowBlank="1" showInputMessage="1" showErrorMessage="1" sqref="H7" xr:uid="{7801F9BF-CA01-4951-85C0-A16DDD7087C9}">
      <formula1>"院内,巡回バス"</formula1>
    </dataValidation>
    <dataValidation type="list" allowBlank="1" showInputMessage="1" showErrorMessage="1" sqref="F11 F15 F19 F23 F27" xr:uid="{74B8C1A0-6194-48CD-8092-E1AF7EC0562F}">
      <formula1>"男,女"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0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8" r:id="rId4" name="Check Box 74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" name="Check Box 75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6" name="Check Box 76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7" name="Check Box 77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15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" name="Check Box 78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9" name="Check Box 79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10" name="Check Box 80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11" name="Check Box 8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12" name="Check Box 8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13" name="Check Box 83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14" name="Check Box 84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15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15" name="Check Box 85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16" name="Check Box 8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17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18" name="Check Box 89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19" name="Check Box 90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20" name="Check Box 91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21" name="Check Box 92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15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22" name="Check Box 93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23" name="Check Box 94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24" name="Check Box 95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25" name="Check Box 96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26" name="Check Box 97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27" name="Check Box 98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28" name="Check Box 99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15</xdr:col>
                    <xdr:colOff>314325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29" name="Check Box 100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30" name="Check Box 101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31" name="Check Box 102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32" name="Check Box 105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33" name="Check Box 106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34" name="Check Box 107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35" name="Check Box 10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15</xdr:col>
                    <xdr:colOff>314325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36" name="Check Box 109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37" name="Check Box 110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38" name="Check Box 111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7"/>
  <sheetViews>
    <sheetView workbookViewId="0">
      <selection activeCell="A3" sqref="A3"/>
    </sheetView>
  </sheetViews>
  <sheetFormatPr defaultRowHeight="15.75"/>
  <cols>
    <col min="1" max="1" width="21.5" style="1" customWidth="1"/>
    <col min="2" max="2" width="13.125" style="1" customWidth="1"/>
    <col min="3" max="3" width="84.5" style="1" customWidth="1"/>
    <col min="4" max="4" width="19.25" style="1" customWidth="1"/>
    <col min="5" max="16384" width="9" style="1"/>
  </cols>
  <sheetData>
    <row r="1" spans="1:4" ht="45" customHeight="1">
      <c r="A1" s="2" t="s">
        <v>37</v>
      </c>
    </row>
    <row r="2" spans="1:4" s="28" customFormat="1" ht="30" customHeight="1">
      <c r="A2" s="27" t="s">
        <v>35</v>
      </c>
      <c r="B2" s="27" t="s">
        <v>33</v>
      </c>
      <c r="C2" s="27" t="s">
        <v>36</v>
      </c>
      <c r="D2" s="27" t="s">
        <v>34</v>
      </c>
    </row>
    <row r="3" spans="1:4" s="28" customFormat="1" ht="30" customHeight="1">
      <c r="A3" s="27"/>
      <c r="B3" s="27"/>
      <c r="C3" s="29"/>
      <c r="D3" s="27"/>
    </row>
    <row r="4" spans="1:4" s="28" customFormat="1" ht="30" customHeight="1">
      <c r="A4" s="27"/>
      <c r="B4" s="27"/>
      <c r="C4" s="29"/>
      <c r="D4" s="27"/>
    </row>
    <row r="5" spans="1:4" s="28" customFormat="1" ht="30" customHeight="1">
      <c r="A5" s="27"/>
      <c r="B5" s="27"/>
      <c r="C5" s="29"/>
      <c r="D5" s="27"/>
    </row>
    <row r="6" spans="1:4" s="28" customFormat="1" ht="30" customHeight="1">
      <c r="A6" s="27"/>
      <c r="B6" s="27"/>
      <c r="C6" s="29"/>
      <c r="D6" s="27"/>
    </row>
    <row r="7" spans="1:4" s="28" customFormat="1" ht="30" customHeight="1">
      <c r="A7" s="27"/>
      <c r="B7" s="27"/>
      <c r="C7" s="29"/>
      <c r="D7" s="27"/>
    </row>
    <row r="8" spans="1:4" s="28" customFormat="1" ht="30" customHeight="1">
      <c r="A8" s="27"/>
      <c r="B8" s="27"/>
      <c r="C8" s="29"/>
      <c r="D8" s="27"/>
    </row>
    <row r="9" spans="1:4" s="28" customFormat="1" ht="30" customHeight="1">
      <c r="A9" s="27"/>
      <c r="B9" s="27"/>
      <c r="C9" s="29"/>
      <c r="D9" s="27"/>
    </row>
    <row r="10" spans="1:4" s="28" customFormat="1" ht="30" customHeight="1">
      <c r="A10" s="27"/>
      <c r="B10" s="27"/>
      <c r="C10" s="29"/>
      <c r="D10" s="27"/>
    </row>
    <row r="11" spans="1:4" s="28" customFormat="1" ht="30" customHeight="1">
      <c r="A11" s="27"/>
      <c r="B11" s="27"/>
      <c r="C11" s="29"/>
      <c r="D11" s="27"/>
    </row>
    <row r="12" spans="1:4" s="28" customFormat="1" ht="30" customHeight="1">
      <c r="A12" s="27"/>
      <c r="B12" s="27"/>
      <c r="C12" s="29"/>
      <c r="D12" s="27"/>
    </row>
    <row r="13" spans="1:4" s="28" customFormat="1" ht="30" customHeight="1">
      <c r="A13" s="27"/>
      <c r="B13" s="27"/>
      <c r="C13" s="29"/>
      <c r="D13" s="27"/>
    </row>
    <row r="14" spans="1:4" s="28" customFormat="1" ht="30" customHeight="1">
      <c r="A14" s="27"/>
      <c r="B14" s="27"/>
      <c r="C14" s="29"/>
      <c r="D14" s="27"/>
    </row>
    <row r="15" spans="1:4" s="28" customFormat="1" ht="30" customHeight="1">
      <c r="A15" s="27"/>
      <c r="B15" s="27"/>
      <c r="C15" s="29"/>
      <c r="D15" s="27"/>
    </row>
    <row r="16" spans="1:4" s="28" customFormat="1" ht="30" customHeight="1">
      <c r="A16" s="27"/>
      <c r="B16" s="27"/>
      <c r="C16" s="29"/>
      <c r="D16" s="27"/>
    </row>
    <row r="17" spans="1:4" s="28" customFormat="1" ht="30" customHeight="1">
      <c r="A17" s="27"/>
      <c r="B17" s="27"/>
      <c r="C17" s="29"/>
      <c r="D17" s="27"/>
    </row>
  </sheetData>
  <phoneticPr fontId="4"/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入力案内</vt:lpstr>
      <vt:lpstr>予約申込書</vt:lpstr>
      <vt:lpstr>健診キット送付先一覧（個人宛）</vt:lpstr>
      <vt:lpstr>入力案内!Print_Area</vt:lpstr>
      <vt:lpstr>予約申込書!Print_Area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khp.scjimu</dc:creator>
  <cp:lastModifiedBy>事業推進室</cp:lastModifiedBy>
  <cp:lastPrinted>2022-11-25T06:18:01Z</cp:lastPrinted>
  <dcterms:created xsi:type="dcterms:W3CDTF">2021-06-23T03:09:55Z</dcterms:created>
  <dcterms:modified xsi:type="dcterms:W3CDTF">2022-11-25T06:18:17Z</dcterms:modified>
</cp:coreProperties>
</file>